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Administrator\Desktop\"/>
    </mc:Choice>
  </mc:AlternateContent>
  <bookViews>
    <workbookView xWindow="0" yWindow="60" windowWidth="15480" windowHeight="11640" tabRatio="867"/>
  </bookViews>
  <sheets>
    <sheet name="附表03-5附件-明细" sheetId="21" r:id="rId1"/>
    <sheet name="表1填写示例" sheetId="9" state="hidden" r:id="rId2"/>
  </sheets>
  <definedNames>
    <definedName name="_xlnm.Print_Titles" localSheetId="1">表1填写示例!$5:$5</definedName>
  </definedNames>
  <calcPr calcId="162913"/>
</workbook>
</file>

<file path=xl/calcChain.xml><?xml version="1.0" encoding="utf-8"?>
<calcChain xmlns="http://schemas.openxmlformats.org/spreadsheetml/2006/main">
  <c r="F89" i="21" l="1"/>
  <c r="E89" i="21"/>
  <c r="E18" i="9"/>
  <c r="E14" i="9"/>
</calcChain>
</file>

<file path=xl/sharedStrings.xml><?xml version="1.0" encoding="utf-8"?>
<sst xmlns="http://schemas.openxmlformats.org/spreadsheetml/2006/main" count="734" uniqueCount="217">
  <si>
    <t>资产数量（台、套）</t>
  </si>
  <si>
    <t>原值（元）</t>
  </si>
  <si>
    <t>合计</t>
  </si>
  <si>
    <t>资产编号</t>
  </si>
  <si>
    <t>资产名称</t>
  </si>
  <si>
    <t>购置日期</t>
  </si>
  <si>
    <t>保管人</t>
  </si>
  <si>
    <t xml:space="preserve"> </t>
  </si>
  <si>
    <t>型号</t>
  </si>
  <si>
    <t>规格</t>
  </si>
  <si>
    <t>——</t>
  </si>
  <si>
    <t>备注</t>
  </si>
  <si>
    <t>【填写示例】</t>
  </si>
  <si>
    <t>省属高校对外投资情况统计表</t>
  </si>
  <si>
    <t>高校名称：</t>
  </si>
  <si>
    <t>金额单位：万元</t>
  </si>
  <si>
    <t>序号</t>
  </si>
  <si>
    <t>资产数量/面积</t>
  </si>
  <si>
    <t>投资金额</t>
  </si>
  <si>
    <t>收益率或股权占比</t>
  </si>
  <si>
    <t>投资起始日</t>
  </si>
  <si>
    <t>期限</t>
  </si>
  <si>
    <t>审批同意单位</t>
  </si>
  <si>
    <t>批准文号</t>
  </si>
  <si>
    <t>批准日期</t>
  </si>
  <si>
    <t>（三）对外投资合计数</t>
  </si>
  <si>
    <t>**笔</t>
  </si>
  <si>
    <t>1.短期投资小计</t>
  </si>
  <si>
    <t>平均收益率</t>
  </si>
  <si>
    <t>【示例】</t>
  </si>
  <si>
    <t>现金</t>
  </si>
  <si>
    <t>1笔</t>
  </si>
  <si>
    <t>6月</t>
  </si>
  <si>
    <t>校务会</t>
  </si>
  <si>
    <t>****</t>
  </si>
  <si>
    <t>…</t>
  </si>
  <si>
    <t>2.长期债券投资小计</t>
  </si>
  <si>
    <t>2年</t>
  </si>
  <si>
    <t>3.长期股权投资小计</t>
  </si>
  <si>
    <t>示例1：投资***独立学院</t>
  </si>
  <si>
    <t>3件</t>
  </si>
  <si>
    <t>20年</t>
  </si>
  <si>
    <t>省****</t>
  </si>
  <si>
    <r>
      <rPr>
        <sz val="10"/>
        <color indexed="8"/>
        <rFont val="宋体"/>
        <family val="3"/>
        <charset val="134"/>
      </rPr>
      <t>苏**</t>
    </r>
    <r>
      <rPr>
        <sz val="10"/>
        <color indexed="8"/>
        <rFont val="宋体"/>
        <family val="3"/>
        <charset val="134"/>
      </rPr>
      <t>〔2009〕**号</t>
    </r>
  </si>
  <si>
    <t>0011195</t>
  </si>
  <si>
    <t>***土地</t>
  </si>
  <si>
    <t>1宗，120亩</t>
  </si>
  <si>
    <t>0013584</t>
  </si>
  <si>
    <t>***房产</t>
  </si>
  <si>
    <t>8幢，14000平米</t>
  </si>
  <si>
    <t>示例2：投资****公司</t>
  </si>
  <si>
    <t>5件</t>
  </si>
  <si>
    <t>长期</t>
  </si>
  <si>
    <r>
      <rPr>
        <sz val="10"/>
        <color indexed="8"/>
        <rFont val="宋体"/>
        <family val="3"/>
        <charset val="134"/>
      </rPr>
      <t>苏**</t>
    </r>
    <r>
      <rPr>
        <sz val="10"/>
        <color indexed="8"/>
        <rFont val="宋体"/>
        <family val="3"/>
        <charset val="134"/>
      </rPr>
      <t>〔1994〕**号</t>
    </r>
  </si>
  <si>
    <t>X201450</t>
  </si>
  <si>
    <t>***设备</t>
  </si>
  <si>
    <t>1件</t>
  </si>
  <si>
    <t>Y221454</t>
  </si>
  <si>
    <t>1幢，2500平米</t>
  </si>
  <si>
    <t>0012470</t>
  </si>
  <si>
    <t>1宗，300平米</t>
  </si>
  <si>
    <t>3345121</t>
  </si>
  <si>
    <t>***知识产权</t>
  </si>
  <si>
    <r>
      <rPr>
        <sz val="10"/>
        <color indexed="8"/>
        <rFont val="宋体"/>
        <family val="3"/>
        <charset val="134"/>
      </rPr>
      <t>校**</t>
    </r>
    <r>
      <rPr>
        <sz val="10"/>
        <color indexed="8"/>
        <rFont val="宋体"/>
        <family val="3"/>
        <charset val="134"/>
      </rPr>
      <t>〔2017〕**号</t>
    </r>
  </si>
  <si>
    <t>追加投资</t>
  </si>
  <si>
    <t>说明：1.本表按投资事项的先后顺序填写，长期投资中有资产和资金混合投资的，列为一笔投资（将资金和资产加总），其后逐行列出资金和资产投资明细；
      2.“资产数量/面积”：以房屋出资的填写建筑面积，以土地出资的填写国有土地使用权面积，以货币资金对外投资的填写笔数，其他资产填写件数；
      3.“投资金额”：填写经法定程序确认的资产作价价值；
      4.“收益率或股权占比”：短期投资和长期债券投资填写年化收益率，长期股权投资填写股权比例；
      5.“期限”：单位为年（不足1年的填写月），无限期的填写“长期”；
      6.本表只填写高校用自有资产对外投资情况（含校内非独立法人的二级单位），不含高校出资设立的具有独立法人资格的企事业单位使用自有资产再投资行为。</t>
  </si>
  <si>
    <t>处置方式</t>
    <phoneticPr fontId="1" type="noConversion"/>
  </si>
  <si>
    <r>
      <t>资产使用单位（章）：</t>
    </r>
    <r>
      <rPr>
        <u/>
        <sz val="12"/>
        <color indexed="8"/>
        <rFont val="宋体"/>
        <family val="3"/>
        <charset val="134"/>
      </rPr>
      <t xml:space="preserve">                              </t>
    </r>
  </si>
  <si>
    <t>附件：申请处置资产明细</t>
    <phoneticPr fontId="1" type="noConversion"/>
  </si>
  <si>
    <t>00008545</t>
    <phoneticPr fontId="1" type="noConversion"/>
  </si>
  <si>
    <t>文件柜</t>
  </si>
  <si>
    <t>十斗三门</t>
  </si>
  <si>
    <t>无</t>
  </si>
  <si>
    <t>范红梅</t>
  </si>
  <si>
    <t>2002-09-01</t>
  </si>
  <si>
    <t>拟报废</t>
  </si>
  <si>
    <t>00008547</t>
    <phoneticPr fontId="1" type="noConversion"/>
  </si>
  <si>
    <t>钳工工作台</t>
  </si>
  <si>
    <t>定做</t>
  </si>
  <si>
    <t>郑圆圆</t>
  </si>
  <si>
    <t>2009-11-01</t>
  </si>
  <si>
    <t>00008558</t>
  </si>
  <si>
    <t>00008587</t>
  </si>
  <si>
    <t>数控丝线切割加工机床</t>
  </si>
  <si>
    <t>DK7732G</t>
  </si>
  <si>
    <t>赵军</t>
  </si>
  <si>
    <t>2003-10-01</t>
  </si>
  <si>
    <t>00008610</t>
  </si>
  <si>
    <t>二氧化碳气体保护焊</t>
  </si>
  <si>
    <t>NB-350</t>
  </si>
  <si>
    <t>龚斌</t>
  </si>
  <si>
    <t>2002-12-01</t>
  </si>
  <si>
    <t>00008671</t>
  </si>
  <si>
    <t>电火花小孔加工机</t>
  </si>
  <si>
    <t>D703</t>
  </si>
  <si>
    <t>00008685</t>
  </si>
  <si>
    <t>高速精密车床</t>
  </si>
  <si>
    <t>JF-MAZAK</t>
  </si>
  <si>
    <t>2001-01-01</t>
  </si>
  <si>
    <t>00008692</t>
  </si>
  <si>
    <t>逆变氩弧焊机</t>
  </si>
  <si>
    <t>WSM-160</t>
  </si>
  <si>
    <t>00008693</t>
  </si>
  <si>
    <t>电火花线切割机床</t>
  </si>
  <si>
    <t>DK7725e(BKNC)</t>
  </si>
  <si>
    <t>2001-05-01</t>
  </si>
  <si>
    <t>00008694</t>
  </si>
  <si>
    <t>电火花成形加工机床</t>
  </si>
  <si>
    <t>SPZ400</t>
  </si>
  <si>
    <t>00008760</t>
  </si>
  <si>
    <t>00008781</t>
  </si>
  <si>
    <t>投影幕</t>
  </si>
  <si>
    <t>150"</t>
  </si>
  <si>
    <t>2003-11-01</t>
  </si>
  <si>
    <t>00008804</t>
  </si>
  <si>
    <t>00008862</t>
  </si>
  <si>
    <t>立式升降台铣床</t>
  </si>
  <si>
    <t>X50A</t>
  </si>
  <si>
    <t>00098206</t>
  </si>
  <si>
    <t>椅子</t>
  </si>
  <si>
    <t>2000-05-01</t>
  </si>
  <si>
    <t>00098207</t>
  </si>
  <si>
    <t>00098213</t>
  </si>
  <si>
    <t>茶几</t>
  </si>
  <si>
    <t>2005-05-01</t>
  </si>
  <si>
    <t>00124358</t>
  </si>
  <si>
    <t>2002-01-01</t>
  </si>
  <si>
    <t>00124369</t>
  </si>
  <si>
    <t>沙发</t>
  </si>
  <si>
    <t>00124382</t>
  </si>
  <si>
    <t>00124485</t>
  </si>
  <si>
    <t>牛皮沙发</t>
  </si>
  <si>
    <t>2101（1+3</t>
  </si>
  <si>
    <t>2003-03-01</t>
  </si>
  <si>
    <t>00125142</t>
  </si>
  <si>
    <t>00125147</t>
  </si>
  <si>
    <t>00125153</t>
  </si>
  <si>
    <t>00125158</t>
  </si>
  <si>
    <t>00125232</t>
  </si>
  <si>
    <t>展示柜</t>
  </si>
  <si>
    <t>00125233</t>
  </si>
  <si>
    <t>00125234</t>
  </si>
  <si>
    <t>扶手椅</t>
  </si>
  <si>
    <t>00125264</t>
  </si>
  <si>
    <t>00210501</t>
  </si>
  <si>
    <t>金碟</t>
  </si>
  <si>
    <t>2003-09-01</t>
  </si>
  <si>
    <t>00210502</t>
  </si>
  <si>
    <t>00210504</t>
  </si>
  <si>
    <t>00218865</t>
  </si>
  <si>
    <t>通风设备</t>
  </si>
  <si>
    <t>*</t>
  </si>
  <si>
    <t>钱寅龙</t>
  </si>
  <si>
    <t>2011-12-31</t>
  </si>
  <si>
    <t>00109135</t>
  </si>
  <si>
    <t>茶水柜</t>
  </si>
  <si>
    <t>00008116</t>
  </si>
  <si>
    <t>00008489</t>
  </si>
  <si>
    <t>00008506</t>
  </si>
  <si>
    <t>00098141</t>
  </si>
  <si>
    <t>吴捷X02009</t>
  </si>
  <si>
    <t>00124262</t>
  </si>
  <si>
    <t>00124285</t>
  </si>
  <si>
    <t>00124989</t>
  </si>
  <si>
    <t>00125014</t>
  </si>
  <si>
    <t>00125034</t>
  </si>
  <si>
    <t>沙发一套</t>
  </si>
  <si>
    <t>00125071</t>
  </si>
  <si>
    <t>00125101</t>
  </si>
  <si>
    <t>00125129</t>
  </si>
  <si>
    <t>00125137</t>
  </si>
  <si>
    <t>00009167</t>
  </si>
  <si>
    <t>00009168</t>
  </si>
  <si>
    <t>00009190</t>
  </si>
  <si>
    <t>复印机</t>
  </si>
  <si>
    <t>IR1600</t>
  </si>
  <si>
    <t>00097926</t>
  </si>
  <si>
    <t>谭洪</t>
  </si>
  <si>
    <t>00124140</t>
  </si>
  <si>
    <t>小方几</t>
  </si>
  <si>
    <t>00124149</t>
  </si>
  <si>
    <t>00124799</t>
  </si>
  <si>
    <t>00124858</t>
  </si>
  <si>
    <t>00124890</t>
  </si>
  <si>
    <t>00124894</t>
  </si>
  <si>
    <t>00124897</t>
  </si>
  <si>
    <t>00124914</t>
  </si>
  <si>
    <t>00124919</t>
  </si>
  <si>
    <t>大班台</t>
  </si>
  <si>
    <t>1.8</t>
  </si>
  <si>
    <t>00124932</t>
  </si>
  <si>
    <t>00125341</t>
  </si>
  <si>
    <t>00125350</t>
  </si>
  <si>
    <t>00125362</t>
  </si>
  <si>
    <t>00125371</t>
  </si>
  <si>
    <t>中班椅</t>
  </si>
  <si>
    <t>00091798</t>
  </si>
  <si>
    <t>单人沙发、茶几</t>
  </si>
  <si>
    <t>2009-04-21</t>
  </si>
  <si>
    <t>00121644</t>
  </si>
  <si>
    <t>00121659</t>
  </si>
  <si>
    <t>00121661</t>
  </si>
  <si>
    <t>00121675</t>
  </si>
  <si>
    <t>00121686</t>
  </si>
  <si>
    <t>00121707</t>
  </si>
  <si>
    <t>00121771</t>
  </si>
  <si>
    <t>00121772</t>
  </si>
  <si>
    <t>00121773</t>
  </si>
  <si>
    <t>00121774</t>
  </si>
  <si>
    <t>00121775</t>
  </si>
  <si>
    <t>00121776</t>
  </si>
  <si>
    <t>00121778</t>
  </si>
  <si>
    <t>00121780</t>
  </si>
  <si>
    <t>00121799</t>
  </si>
  <si>
    <t>00124719</t>
  </si>
  <si>
    <t>00108331</t>
  </si>
  <si>
    <t>工作台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</si>
</sst>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_(* #,##0.00_);_(* \(#,##0.00\);_(* &quot;-&quot;??_);_(@_)"/>
    <numFmt numFmtId="177" formatCode="0.00_);[Red]\(0.00\)"/>
  </numFmts>
  <fonts count="20" x14ac:knownFonts="1">
    <font>
      <sz val="11"/>
      <color theme="1"/>
      <name val="宋体"/>
      <charset val="134"/>
      <scheme val="minor"/>
    </font>
    <font>
      <sz val="9"/>
      <name val="宋体"/>
      <charset val="134"/>
    </font>
    <font>
      <sz val="11"/>
      <color theme="1"/>
      <name val="宋体"/>
      <family val="3"/>
      <charset val="134"/>
      <scheme val="minor"/>
    </font>
    <font>
      <sz val="10"/>
      <color theme="1"/>
      <name val="宋体"/>
      <family val="3"/>
      <charset val="134"/>
      <scheme val="minor"/>
    </font>
    <font>
      <b/>
      <sz val="10"/>
      <color theme="1"/>
      <name val="宋体"/>
      <family val="3"/>
      <charset val="134"/>
      <scheme val="minor"/>
    </font>
    <font>
      <sz val="9"/>
      <color theme="2" tint="-0.249977111117893"/>
      <name val="宋体"/>
      <family val="3"/>
      <charset val="134"/>
      <scheme val="minor"/>
    </font>
    <font>
      <sz val="10"/>
      <color theme="2" tint="-0.249977111117893"/>
      <name val="宋体"/>
      <family val="3"/>
      <charset val="134"/>
      <scheme val="minor"/>
    </font>
    <font>
      <b/>
      <sz val="8"/>
      <color theme="2" tint="-0.249977111117893"/>
      <name val="宋体"/>
      <family val="3"/>
      <charset val="134"/>
      <scheme val="minor"/>
    </font>
    <font>
      <sz val="12"/>
      <color theme="1"/>
      <name val="宋体"/>
      <family val="3"/>
      <charset val="134"/>
      <scheme val="minor"/>
    </font>
    <font>
      <sz val="12"/>
      <color theme="1"/>
      <name val="Times New Roman"/>
      <family val="1"/>
    </font>
    <font>
      <sz val="9"/>
      <color theme="1"/>
      <name val="Times New Roman"/>
      <family val="1"/>
    </font>
    <font>
      <sz val="9"/>
      <color theme="1"/>
      <name val="宋体"/>
      <family val="3"/>
      <charset val="134"/>
      <scheme val="minor"/>
    </font>
    <font>
      <sz val="9"/>
      <color theme="1"/>
      <name val="宋体"/>
      <family val="3"/>
      <charset val="134"/>
    </font>
    <font>
      <sz val="12"/>
      <color theme="1"/>
      <name val="宋体"/>
      <family val="3"/>
      <charset val="134"/>
    </font>
    <font>
      <sz val="16"/>
      <color theme="1"/>
      <name val="仿宋"/>
      <family val="3"/>
      <charset val="134"/>
    </font>
    <font>
      <b/>
      <sz val="18"/>
      <color theme="1"/>
      <name val="宋体"/>
      <family val="3"/>
      <charset val="134"/>
      <scheme val="minor"/>
    </font>
    <font>
      <u/>
      <sz val="10"/>
      <color theme="1"/>
      <name val="宋体"/>
      <family val="3"/>
      <charset val="134"/>
      <scheme val="minor"/>
    </font>
    <font>
      <sz val="8"/>
      <color theme="1"/>
      <name val="宋体"/>
      <family val="3"/>
      <charset val="134"/>
      <scheme val="minor"/>
    </font>
    <font>
      <sz val="10"/>
      <color indexed="8"/>
      <name val="宋体"/>
      <family val="3"/>
      <charset val="134"/>
    </font>
    <font>
      <u/>
      <sz val="12"/>
      <color indexed="8"/>
      <name val="宋体"/>
      <family val="3"/>
      <charset val="134"/>
    </font>
  </fonts>
  <fills count="4">
    <fill>
      <patternFill patternType="none"/>
    </fill>
    <fill>
      <patternFill patternType="gray125"/>
    </fill>
    <fill>
      <patternFill patternType="solid">
        <fgColor theme="9" tint="0.79992065187536243"/>
        <bgColor indexed="64"/>
      </patternFill>
    </fill>
    <fill>
      <patternFill patternType="solid">
        <fgColor theme="2" tint="-9.9978637043366805E-2"/>
        <bgColor indexed="64"/>
      </patternFill>
    </fill>
  </fills>
  <borders count="8">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rgb="FF000000"/>
      </left>
      <right style="medium">
        <color rgb="FF000000"/>
      </right>
      <top style="medium">
        <color rgb="FF000000"/>
      </top>
      <bottom style="medium">
        <color rgb="FF000000"/>
      </bottom>
      <diagonal/>
    </border>
  </borders>
  <cellStyleXfs count="3">
    <xf numFmtId="0" fontId="0" fillId="0" borderId="0">
      <alignment vertical="center"/>
    </xf>
    <xf numFmtId="0" fontId="2" fillId="0" borderId="0">
      <alignment vertical="center"/>
    </xf>
    <xf numFmtId="176" fontId="2" fillId="0" borderId="0" applyFont="0" applyFill="0" applyBorder="0" applyAlignment="0" applyProtection="0">
      <alignment vertical="center"/>
    </xf>
  </cellStyleXfs>
  <cellXfs count="56">
    <xf numFmtId="0" fontId="0" fillId="0" borderId="0" xfId="0">
      <alignment vertical="center"/>
    </xf>
    <xf numFmtId="49" fontId="3" fillId="0" borderId="0" xfId="0" applyNumberFormat="1" applyFont="1" applyAlignment="1">
      <alignment vertical="center" wrapText="1"/>
    </xf>
    <xf numFmtId="49" fontId="4" fillId="0" borderId="0" xfId="0" applyNumberFormat="1" applyFont="1" applyAlignment="1">
      <alignment vertical="center" wrapText="1"/>
    </xf>
    <xf numFmtId="49" fontId="0" fillId="0" borderId="0" xfId="0" applyNumberFormat="1" applyAlignment="1">
      <alignment horizontal="center" vertical="center" wrapText="1"/>
    </xf>
    <xf numFmtId="177" fontId="0" fillId="0" borderId="0" xfId="0" applyNumberFormat="1" applyAlignment="1">
      <alignment horizontal="center" vertical="center" wrapText="1"/>
    </xf>
    <xf numFmtId="14" fontId="0" fillId="0" borderId="0" xfId="0" applyNumberFormat="1" applyAlignment="1">
      <alignment horizontal="center" vertical="center" wrapText="1"/>
    </xf>
    <xf numFmtId="49" fontId="0" fillId="0" borderId="0" xfId="0" applyNumberFormat="1" applyAlignment="1">
      <alignment vertical="center" wrapText="1"/>
    </xf>
    <xf numFmtId="14" fontId="0" fillId="0" borderId="0" xfId="0" applyNumberFormat="1" applyAlignment="1">
      <alignment vertical="center" wrapText="1"/>
    </xf>
    <xf numFmtId="49" fontId="3" fillId="0" borderId="0" xfId="0" applyNumberFormat="1" applyFont="1" applyAlignment="1">
      <alignment horizontal="center" vertical="center" wrapText="1"/>
    </xf>
    <xf numFmtId="49" fontId="3" fillId="0" borderId="1" xfId="0" applyNumberFormat="1" applyFont="1" applyBorder="1" applyAlignment="1">
      <alignment vertical="center" wrapText="1"/>
    </xf>
    <xf numFmtId="49" fontId="4" fillId="0" borderId="2" xfId="0" applyNumberFormat="1" applyFont="1" applyBorder="1" applyAlignment="1">
      <alignment horizontal="center" vertical="center" wrapText="1"/>
    </xf>
    <xf numFmtId="177" fontId="4" fillId="0" borderId="2" xfId="0" applyNumberFormat="1" applyFont="1" applyBorder="1" applyAlignment="1">
      <alignment horizontal="center" vertical="center" wrapText="1"/>
    </xf>
    <xf numFmtId="14" fontId="4" fillId="0" borderId="2" xfId="0" applyNumberFormat="1" applyFont="1" applyBorder="1" applyAlignment="1">
      <alignment horizontal="center" vertical="center" wrapText="1"/>
    </xf>
    <xf numFmtId="49" fontId="3" fillId="2" borderId="2" xfId="0" applyNumberFormat="1" applyFont="1" applyFill="1" applyBorder="1" applyAlignment="1">
      <alignment horizontal="center" vertical="center" wrapText="1"/>
    </xf>
    <xf numFmtId="177" fontId="3" fillId="2" borderId="2" xfId="0" applyNumberFormat="1" applyFont="1" applyFill="1" applyBorder="1" applyAlignment="1">
      <alignment horizontal="right" vertical="center" wrapText="1"/>
    </xf>
    <xf numFmtId="10" fontId="4" fillId="0" borderId="2" xfId="0" applyNumberFormat="1" applyFont="1" applyBorder="1" applyAlignment="1">
      <alignment horizontal="center" vertical="center" wrapText="1"/>
    </xf>
    <xf numFmtId="14" fontId="3" fillId="2" borderId="2" xfId="0" applyNumberFormat="1" applyFont="1" applyFill="1" applyBorder="1" applyAlignment="1">
      <alignment horizontal="center" vertical="center" wrapText="1"/>
    </xf>
    <xf numFmtId="49" fontId="5" fillId="0" borderId="2" xfId="0" applyNumberFormat="1" applyFont="1" applyBorder="1" applyAlignment="1">
      <alignment horizontal="center" vertical="center" wrapText="1"/>
    </xf>
    <xf numFmtId="177" fontId="6" fillId="0" borderId="2" xfId="0" applyNumberFormat="1" applyFont="1" applyBorder="1" applyAlignment="1">
      <alignment horizontal="right" vertical="center" wrapText="1"/>
    </xf>
    <xf numFmtId="10" fontId="7" fillId="0" borderId="2" xfId="0" applyNumberFormat="1" applyFont="1" applyBorder="1" applyAlignment="1">
      <alignment horizontal="center" vertical="center" wrapText="1"/>
    </xf>
    <xf numFmtId="14" fontId="3" fillId="0" borderId="2" xfId="0" applyNumberFormat="1" applyFont="1" applyBorder="1" applyAlignment="1">
      <alignment horizontal="center" vertical="center" wrapText="1"/>
    </xf>
    <xf numFmtId="49" fontId="3" fillId="0" borderId="2" xfId="0" applyNumberFormat="1" applyFont="1" applyBorder="1" applyAlignment="1">
      <alignment horizontal="center" vertical="center" wrapText="1"/>
    </xf>
    <xf numFmtId="177" fontId="3" fillId="0" borderId="2" xfId="0" applyNumberFormat="1" applyFont="1" applyBorder="1" applyAlignment="1">
      <alignment horizontal="right" vertical="center" wrapText="1"/>
    </xf>
    <xf numFmtId="10" fontId="3" fillId="0" borderId="2" xfId="0" applyNumberFormat="1" applyFont="1" applyBorder="1" applyAlignment="1">
      <alignment horizontal="center" vertical="center" wrapText="1"/>
    </xf>
    <xf numFmtId="177" fontId="4" fillId="3" borderId="2" xfId="0" applyNumberFormat="1" applyFont="1" applyFill="1" applyBorder="1" applyAlignment="1">
      <alignment horizontal="right" vertical="center" wrapText="1"/>
    </xf>
    <xf numFmtId="177" fontId="3" fillId="0" borderId="0" xfId="0" applyNumberFormat="1" applyFont="1" applyAlignment="1">
      <alignment horizontal="center" vertical="center" wrapText="1"/>
    </xf>
    <xf numFmtId="14" fontId="3" fillId="0" borderId="0" xfId="0" applyNumberFormat="1" applyFont="1" applyAlignment="1">
      <alignment horizontal="center" vertical="center" wrapText="1"/>
    </xf>
    <xf numFmtId="14" fontId="3" fillId="0" borderId="0" xfId="0" applyNumberFormat="1" applyFont="1" applyAlignment="1">
      <alignment vertical="center" wrapText="1"/>
    </xf>
    <xf numFmtId="49" fontId="8" fillId="0" borderId="0" xfId="0" applyNumberFormat="1" applyFont="1">
      <alignment vertical="center"/>
    </xf>
    <xf numFmtId="49" fontId="9" fillId="0" borderId="0" xfId="0" applyNumberFormat="1" applyFont="1" applyAlignment="1">
      <alignment horizontal="justify" vertical="center"/>
    </xf>
    <xf numFmtId="49" fontId="11" fillId="0" borderId="0" xfId="0" applyNumberFormat="1" applyFont="1">
      <alignment vertical="center"/>
    </xf>
    <xf numFmtId="49" fontId="12" fillId="0" borderId="3" xfId="0" applyNumberFormat="1" applyFont="1" applyBorder="1" applyAlignment="1">
      <alignment horizontal="center" vertical="center" wrapText="1"/>
    </xf>
    <xf numFmtId="49" fontId="12" fillId="0" borderId="3" xfId="0" applyNumberFormat="1" applyFont="1" applyFill="1" applyBorder="1" applyAlignment="1">
      <alignment horizontal="center" vertical="center" wrapText="1"/>
    </xf>
    <xf numFmtId="0" fontId="8" fillId="0" borderId="0" xfId="0" applyNumberFormat="1" applyFont="1">
      <alignment vertical="center"/>
    </xf>
    <xf numFmtId="0" fontId="12" fillId="0" borderId="3" xfId="0" applyNumberFormat="1" applyFont="1" applyBorder="1" applyAlignment="1">
      <alignment horizontal="center" vertical="center" wrapText="1"/>
    </xf>
    <xf numFmtId="0" fontId="11" fillId="0" borderId="0" xfId="0" applyNumberFormat="1" applyFont="1">
      <alignment vertical="center"/>
    </xf>
    <xf numFmtId="177" fontId="8" fillId="0" borderId="0" xfId="0" applyNumberFormat="1" applyFont="1">
      <alignment vertical="center"/>
    </xf>
    <xf numFmtId="177" fontId="12" fillId="0" borderId="3" xfId="0" applyNumberFormat="1" applyFont="1" applyBorder="1" applyAlignment="1">
      <alignment horizontal="center" vertical="center" wrapText="1"/>
    </xf>
    <xf numFmtId="177" fontId="11" fillId="0" borderId="0" xfId="0" applyNumberFormat="1" applyFont="1">
      <alignment vertical="center"/>
    </xf>
    <xf numFmtId="49" fontId="10" fillId="0" borderId="7" xfId="0" applyNumberFormat="1" applyFont="1" applyFill="1" applyBorder="1" applyAlignment="1">
      <alignment horizontal="justify" vertical="center"/>
    </xf>
    <xf numFmtId="49" fontId="11" fillId="0" borderId="7" xfId="0" applyNumberFormat="1" applyFont="1" applyFill="1" applyBorder="1">
      <alignment vertical="center"/>
    </xf>
    <xf numFmtId="0" fontId="11" fillId="0" borderId="7" xfId="0" applyNumberFormat="1" applyFont="1" applyFill="1" applyBorder="1">
      <alignment vertical="center"/>
    </xf>
    <xf numFmtId="177" fontId="11" fillId="0" borderId="7" xfId="0" applyNumberFormat="1" applyFont="1" applyFill="1" applyBorder="1">
      <alignment vertical="center"/>
    </xf>
    <xf numFmtId="49" fontId="13" fillId="0" borderId="0" xfId="0" applyNumberFormat="1" applyFont="1" applyAlignment="1">
      <alignment horizontal="justify" vertical="center"/>
    </xf>
    <xf numFmtId="49" fontId="14" fillId="0" borderId="0" xfId="0" applyNumberFormat="1" applyFont="1" applyAlignment="1">
      <alignment horizontal="left" vertical="center" wrapText="1"/>
    </xf>
    <xf numFmtId="49" fontId="15" fillId="0" borderId="0" xfId="0" applyNumberFormat="1" applyFont="1" applyAlignment="1">
      <alignment horizontal="center" vertical="center" wrapText="1"/>
    </xf>
    <xf numFmtId="49" fontId="4" fillId="0" borderId="1" xfId="0" applyNumberFormat="1" applyFont="1" applyBorder="1" applyAlignment="1">
      <alignment horizontal="left" vertical="center" wrapText="1"/>
    </xf>
    <xf numFmtId="49" fontId="16" fillId="0" borderId="1" xfId="0" applyNumberFormat="1" applyFont="1" applyBorder="1" applyAlignment="1">
      <alignment horizontal="left" vertical="center" wrapText="1"/>
    </xf>
    <xf numFmtId="49" fontId="3" fillId="0" borderId="1" xfId="0" applyNumberFormat="1" applyFont="1" applyBorder="1" applyAlignment="1">
      <alignment horizontal="right" vertical="center" wrapText="1"/>
    </xf>
    <xf numFmtId="49" fontId="4" fillId="0" borderId="4" xfId="0" applyNumberFormat="1" applyFont="1" applyBorder="1" applyAlignment="1">
      <alignment horizontal="left" vertical="center" wrapText="1"/>
    </xf>
    <xf numFmtId="49" fontId="4" fillId="0" borderId="6" xfId="0" applyNumberFormat="1" applyFont="1" applyBorder="1" applyAlignment="1">
      <alignment horizontal="left" vertical="center" wrapText="1"/>
    </xf>
    <xf numFmtId="49" fontId="17" fillId="0" borderId="0" xfId="0" applyNumberFormat="1" applyFont="1" applyAlignment="1">
      <alignment horizontal="left" vertical="top" wrapText="1"/>
    </xf>
    <xf numFmtId="49" fontId="4" fillId="2" borderId="4" xfId="0" applyNumberFormat="1" applyFont="1" applyFill="1" applyBorder="1" applyAlignment="1">
      <alignment horizontal="left" vertical="center" wrapText="1"/>
    </xf>
    <xf numFmtId="49" fontId="4" fillId="2" borderId="5" xfId="0" applyNumberFormat="1" applyFont="1" applyFill="1" applyBorder="1" applyAlignment="1">
      <alignment horizontal="left" vertical="center" wrapText="1"/>
    </xf>
    <xf numFmtId="49" fontId="4" fillId="2" borderId="6" xfId="0" applyNumberFormat="1" applyFont="1" applyFill="1" applyBorder="1" applyAlignment="1">
      <alignment horizontal="left" vertical="center" wrapText="1"/>
    </xf>
    <xf numFmtId="49" fontId="4" fillId="0" borderId="5" xfId="0" applyNumberFormat="1" applyFont="1" applyBorder="1" applyAlignment="1">
      <alignment horizontal="left" vertical="center" wrapText="1"/>
    </xf>
  </cellXfs>
  <cellStyles count="3">
    <cellStyle name="常规" xfId="0" builtinId="0"/>
    <cellStyle name="常规 2" xfId="1"/>
    <cellStyle name="千位分隔 2" xfId="2"/>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9"/>
  <sheetViews>
    <sheetView tabSelected="1" topLeftCell="A37" zoomScaleNormal="100" workbookViewId="0">
      <selection activeCell="F8" sqref="F8"/>
    </sheetView>
  </sheetViews>
  <sheetFormatPr defaultRowHeight="13.5" x14ac:dyDescent="0.15"/>
  <cols>
    <col min="1" max="1" width="9" style="30" customWidth="1"/>
    <col min="2" max="2" width="11.25" style="30" customWidth="1"/>
    <col min="3" max="4" width="9" style="30"/>
    <col min="5" max="5" width="9.5" style="35" customWidth="1"/>
    <col min="6" max="6" width="14.25" style="38" customWidth="1"/>
    <col min="7" max="7" width="6.75" style="30" bestFit="1" customWidth="1"/>
    <col min="8" max="9" width="9" style="30"/>
  </cols>
  <sheetData>
    <row r="1" spans="1:9" ht="39.950000000000003" customHeight="1" x14ac:dyDescent="0.15">
      <c r="A1" s="43" t="s">
        <v>68</v>
      </c>
      <c r="B1" s="43"/>
      <c r="C1" s="43"/>
      <c r="D1" s="43"/>
      <c r="E1" s="43"/>
      <c r="F1" s="43"/>
      <c r="G1" s="43"/>
      <c r="H1" s="43"/>
      <c r="I1" s="28"/>
    </row>
    <row r="2" spans="1:9" ht="15.75" x14ac:dyDescent="0.15">
      <c r="A2" s="29" t="s">
        <v>7</v>
      </c>
      <c r="B2" s="28"/>
      <c r="C2" s="28"/>
      <c r="D2" s="28"/>
      <c r="E2" s="33"/>
      <c r="F2" s="36"/>
      <c r="G2" s="28"/>
      <c r="H2" s="28"/>
      <c r="I2" s="28"/>
    </row>
    <row r="3" spans="1:9" ht="14.25" x14ac:dyDescent="0.15">
      <c r="A3" s="43" t="s">
        <v>67</v>
      </c>
      <c r="B3" s="43"/>
      <c r="C3" s="43"/>
      <c r="D3" s="43"/>
      <c r="E3" s="43"/>
      <c r="F3" s="43"/>
      <c r="G3" s="43"/>
      <c r="H3" s="43"/>
      <c r="I3" s="28"/>
    </row>
    <row r="4" spans="1:9" ht="16.5" thickBot="1" x14ac:dyDescent="0.2">
      <c r="A4" s="29" t="s">
        <v>7</v>
      </c>
      <c r="B4" s="28"/>
      <c r="C4" s="28"/>
      <c r="D4" s="28"/>
      <c r="E4" s="33"/>
      <c r="F4" s="36"/>
      <c r="G4" s="28"/>
      <c r="H4" s="28"/>
      <c r="I4" s="28"/>
    </row>
    <row r="5" spans="1:9" ht="23.25" thickBot="1" x14ac:dyDescent="0.2">
      <c r="A5" s="31" t="s">
        <v>3</v>
      </c>
      <c r="B5" s="31" t="s">
        <v>4</v>
      </c>
      <c r="C5" s="31" t="s">
        <v>8</v>
      </c>
      <c r="D5" s="31" t="s">
        <v>9</v>
      </c>
      <c r="E5" s="34" t="s">
        <v>0</v>
      </c>
      <c r="F5" s="37" t="s">
        <v>1</v>
      </c>
      <c r="G5" s="31" t="s">
        <v>6</v>
      </c>
      <c r="H5" s="31" t="s">
        <v>5</v>
      </c>
      <c r="I5" s="32" t="s">
        <v>66</v>
      </c>
    </row>
    <row r="6" spans="1:9" ht="14.25" thickBot="1" x14ac:dyDescent="0.2">
      <c r="A6" s="39" t="s">
        <v>69</v>
      </c>
      <c r="B6" s="40" t="s">
        <v>70</v>
      </c>
      <c r="C6" s="40" t="s">
        <v>71</v>
      </c>
      <c r="D6" s="40" t="s">
        <v>72</v>
      </c>
      <c r="E6" s="41">
        <v>1</v>
      </c>
      <c r="F6" s="42">
        <v>1200</v>
      </c>
      <c r="G6" s="40" t="s">
        <v>73</v>
      </c>
      <c r="H6" s="40" t="s">
        <v>74</v>
      </c>
      <c r="I6" s="40" t="s">
        <v>75</v>
      </c>
    </row>
    <row r="7" spans="1:9" ht="14.25" thickBot="1" x14ac:dyDescent="0.2">
      <c r="A7" s="39" t="s">
        <v>76</v>
      </c>
      <c r="B7" s="40" t="s">
        <v>77</v>
      </c>
      <c r="C7" s="40" t="s">
        <v>78</v>
      </c>
      <c r="D7" s="40" t="s">
        <v>72</v>
      </c>
      <c r="E7" s="41">
        <v>1</v>
      </c>
      <c r="F7" s="42">
        <v>2297</v>
      </c>
      <c r="G7" s="40" t="s">
        <v>79</v>
      </c>
      <c r="H7" s="40" t="s">
        <v>80</v>
      </c>
      <c r="I7" s="40" t="s">
        <v>75</v>
      </c>
    </row>
    <row r="8" spans="1:9" ht="14.25" thickBot="1" x14ac:dyDescent="0.2">
      <c r="A8" s="40" t="s">
        <v>81</v>
      </c>
      <c r="B8" s="40" t="s">
        <v>70</v>
      </c>
      <c r="C8" s="40" t="s">
        <v>71</v>
      </c>
      <c r="D8" s="40" t="s">
        <v>72</v>
      </c>
      <c r="E8" s="41">
        <v>1</v>
      </c>
      <c r="F8" s="42">
        <v>1200</v>
      </c>
      <c r="G8" s="40" t="s">
        <v>73</v>
      </c>
      <c r="H8" s="40" t="s">
        <v>74</v>
      </c>
      <c r="I8" s="40" t="s">
        <v>75</v>
      </c>
    </row>
    <row r="9" spans="1:9" ht="14.25" thickBot="1" x14ac:dyDescent="0.2">
      <c r="A9" s="40" t="s">
        <v>82</v>
      </c>
      <c r="B9" s="40" t="s">
        <v>83</v>
      </c>
      <c r="C9" s="40" t="s">
        <v>84</v>
      </c>
      <c r="D9" s="40" t="s">
        <v>72</v>
      </c>
      <c r="E9" s="41">
        <v>1</v>
      </c>
      <c r="F9" s="42">
        <v>66000</v>
      </c>
      <c r="G9" s="40" t="s">
        <v>85</v>
      </c>
      <c r="H9" s="40" t="s">
        <v>86</v>
      </c>
      <c r="I9" s="40" t="s">
        <v>75</v>
      </c>
    </row>
    <row r="10" spans="1:9" ht="14.25" thickBot="1" x14ac:dyDescent="0.2">
      <c r="A10" s="40" t="s">
        <v>87</v>
      </c>
      <c r="B10" s="40" t="s">
        <v>88</v>
      </c>
      <c r="C10" s="40" t="s">
        <v>89</v>
      </c>
      <c r="D10" s="40" t="s">
        <v>72</v>
      </c>
      <c r="E10" s="41">
        <v>1</v>
      </c>
      <c r="F10" s="42">
        <v>10600</v>
      </c>
      <c r="G10" s="40" t="s">
        <v>90</v>
      </c>
      <c r="H10" s="40" t="s">
        <v>91</v>
      </c>
      <c r="I10" s="40" t="s">
        <v>75</v>
      </c>
    </row>
    <row r="11" spans="1:9" ht="14.25" thickBot="1" x14ac:dyDescent="0.2">
      <c r="A11" s="40" t="s">
        <v>92</v>
      </c>
      <c r="B11" s="40" t="s">
        <v>93</v>
      </c>
      <c r="C11" s="40" t="s">
        <v>94</v>
      </c>
      <c r="D11" s="40" t="s">
        <v>72</v>
      </c>
      <c r="E11" s="41">
        <v>1</v>
      </c>
      <c r="F11" s="42">
        <v>42000</v>
      </c>
      <c r="G11" s="40" t="s">
        <v>85</v>
      </c>
      <c r="H11" s="40" t="s">
        <v>86</v>
      </c>
      <c r="I11" s="40" t="s">
        <v>75</v>
      </c>
    </row>
    <row r="12" spans="1:9" ht="14.25" thickBot="1" x14ac:dyDescent="0.2">
      <c r="A12" s="40" t="s">
        <v>95</v>
      </c>
      <c r="B12" s="40" t="s">
        <v>96</v>
      </c>
      <c r="C12" s="40" t="s">
        <v>97</v>
      </c>
      <c r="D12" s="40" t="s">
        <v>72</v>
      </c>
      <c r="E12" s="41">
        <v>1</v>
      </c>
      <c r="F12" s="42">
        <v>22546</v>
      </c>
      <c r="G12" s="40" t="s">
        <v>90</v>
      </c>
      <c r="H12" s="40" t="s">
        <v>98</v>
      </c>
      <c r="I12" s="40" t="s">
        <v>75</v>
      </c>
    </row>
    <row r="13" spans="1:9" ht="14.25" thickBot="1" x14ac:dyDescent="0.2">
      <c r="A13" s="40" t="s">
        <v>99</v>
      </c>
      <c r="B13" s="40" t="s">
        <v>100</v>
      </c>
      <c r="C13" s="40" t="s">
        <v>101</v>
      </c>
      <c r="D13" s="40" t="s">
        <v>72</v>
      </c>
      <c r="E13" s="41">
        <v>1</v>
      </c>
      <c r="F13" s="42">
        <v>2100</v>
      </c>
      <c r="G13" s="40" t="s">
        <v>90</v>
      </c>
      <c r="H13" s="40" t="s">
        <v>91</v>
      </c>
      <c r="I13" s="40" t="s">
        <v>75</v>
      </c>
    </row>
    <row r="14" spans="1:9" ht="14.25" thickBot="1" x14ac:dyDescent="0.2">
      <c r="A14" s="40" t="s">
        <v>102</v>
      </c>
      <c r="B14" s="40" t="s">
        <v>103</v>
      </c>
      <c r="C14" s="40" t="s">
        <v>104</v>
      </c>
      <c r="D14" s="40" t="s">
        <v>72</v>
      </c>
      <c r="E14" s="41">
        <v>1</v>
      </c>
      <c r="F14" s="42">
        <v>75800</v>
      </c>
      <c r="G14" s="40" t="s">
        <v>85</v>
      </c>
      <c r="H14" s="40" t="s">
        <v>105</v>
      </c>
      <c r="I14" s="40" t="s">
        <v>75</v>
      </c>
    </row>
    <row r="15" spans="1:9" ht="14.25" thickBot="1" x14ac:dyDescent="0.2">
      <c r="A15" s="40" t="s">
        <v>106</v>
      </c>
      <c r="B15" s="40" t="s">
        <v>107</v>
      </c>
      <c r="C15" s="40" t="s">
        <v>108</v>
      </c>
      <c r="D15" s="40" t="s">
        <v>72</v>
      </c>
      <c r="E15" s="41">
        <v>1</v>
      </c>
      <c r="F15" s="42">
        <v>102000</v>
      </c>
      <c r="G15" s="40" t="s">
        <v>85</v>
      </c>
      <c r="H15" s="40" t="s">
        <v>86</v>
      </c>
      <c r="I15" s="40" t="s">
        <v>75</v>
      </c>
    </row>
    <row r="16" spans="1:9" ht="14.25" thickBot="1" x14ac:dyDescent="0.2">
      <c r="A16" s="40" t="s">
        <v>109</v>
      </c>
      <c r="B16" s="40" t="s">
        <v>77</v>
      </c>
      <c r="C16" s="40" t="s">
        <v>78</v>
      </c>
      <c r="D16" s="40" t="s">
        <v>72</v>
      </c>
      <c r="E16" s="41">
        <v>1</v>
      </c>
      <c r="F16" s="42">
        <v>2297</v>
      </c>
      <c r="G16" s="40" t="s">
        <v>79</v>
      </c>
      <c r="H16" s="40" t="s">
        <v>80</v>
      </c>
      <c r="I16" s="40" t="s">
        <v>75</v>
      </c>
    </row>
    <row r="17" spans="1:9" ht="14.25" thickBot="1" x14ac:dyDescent="0.2">
      <c r="A17" s="40" t="s">
        <v>110</v>
      </c>
      <c r="B17" s="40" t="s">
        <v>111</v>
      </c>
      <c r="C17" s="40" t="s">
        <v>112</v>
      </c>
      <c r="D17" s="40" t="s">
        <v>72</v>
      </c>
      <c r="E17" s="41">
        <v>1</v>
      </c>
      <c r="F17" s="42">
        <v>950</v>
      </c>
      <c r="G17" s="40" t="s">
        <v>90</v>
      </c>
      <c r="H17" s="40" t="s">
        <v>113</v>
      </c>
      <c r="I17" s="40" t="s">
        <v>75</v>
      </c>
    </row>
    <row r="18" spans="1:9" ht="14.25" thickBot="1" x14ac:dyDescent="0.2">
      <c r="A18" s="40" t="s">
        <v>114</v>
      </c>
      <c r="B18" s="40" t="s">
        <v>77</v>
      </c>
      <c r="C18" s="40" t="s">
        <v>78</v>
      </c>
      <c r="D18" s="40" t="s">
        <v>72</v>
      </c>
      <c r="E18" s="41">
        <v>1</v>
      </c>
      <c r="F18" s="42">
        <v>2297</v>
      </c>
      <c r="G18" s="40" t="s">
        <v>79</v>
      </c>
      <c r="H18" s="40" t="s">
        <v>80</v>
      </c>
      <c r="I18" s="40" t="s">
        <v>75</v>
      </c>
    </row>
    <row r="19" spans="1:9" ht="14.25" thickBot="1" x14ac:dyDescent="0.2">
      <c r="A19" s="40" t="s">
        <v>115</v>
      </c>
      <c r="B19" s="40" t="s">
        <v>116</v>
      </c>
      <c r="C19" s="40" t="s">
        <v>117</v>
      </c>
      <c r="D19" s="40" t="s">
        <v>72</v>
      </c>
      <c r="E19" s="41">
        <v>1</v>
      </c>
      <c r="F19" s="42">
        <v>9947.7800000000007</v>
      </c>
      <c r="G19" s="40" t="s">
        <v>90</v>
      </c>
      <c r="H19" s="40" t="s">
        <v>98</v>
      </c>
      <c r="I19" s="40" t="s">
        <v>75</v>
      </c>
    </row>
    <row r="20" spans="1:9" ht="14.25" thickBot="1" x14ac:dyDescent="0.2">
      <c r="A20" s="40" t="s">
        <v>118</v>
      </c>
      <c r="B20" s="40" t="s">
        <v>119</v>
      </c>
      <c r="C20" s="40" t="s">
        <v>72</v>
      </c>
      <c r="D20" s="40" t="s">
        <v>72</v>
      </c>
      <c r="E20" s="41">
        <v>1</v>
      </c>
      <c r="F20" s="42">
        <v>310</v>
      </c>
      <c r="G20" s="40" t="s">
        <v>73</v>
      </c>
      <c r="H20" s="40" t="s">
        <v>120</v>
      </c>
      <c r="I20" s="40" t="s">
        <v>75</v>
      </c>
    </row>
    <row r="21" spans="1:9" ht="14.25" thickBot="1" x14ac:dyDescent="0.2">
      <c r="A21" s="40" t="s">
        <v>121</v>
      </c>
      <c r="B21" s="40" t="s">
        <v>119</v>
      </c>
      <c r="C21" s="40" t="s">
        <v>72</v>
      </c>
      <c r="D21" s="40" t="s">
        <v>72</v>
      </c>
      <c r="E21" s="41">
        <v>1</v>
      </c>
      <c r="F21" s="42">
        <v>310</v>
      </c>
      <c r="G21" s="40" t="s">
        <v>73</v>
      </c>
      <c r="H21" s="40" t="s">
        <v>120</v>
      </c>
      <c r="I21" s="40" t="s">
        <v>75</v>
      </c>
    </row>
    <row r="22" spans="1:9" ht="14.25" thickBot="1" x14ac:dyDescent="0.2">
      <c r="A22" s="40" t="s">
        <v>122</v>
      </c>
      <c r="B22" s="40" t="s">
        <v>123</v>
      </c>
      <c r="C22" s="40" t="s">
        <v>72</v>
      </c>
      <c r="D22" s="40" t="s">
        <v>72</v>
      </c>
      <c r="E22" s="41">
        <v>1</v>
      </c>
      <c r="F22" s="42">
        <v>150</v>
      </c>
      <c r="G22" s="40" t="s">
        <v>73</v>
      </c>
      <c r="H22" s="40" t="s">
        <v>124</v>
      </c>
      <c r="I22" s="40" t="s">
        <v>75</v>
      </c>
    </row>
    <row r="23" spans="1:9" ht="14.25" thickBot="1" x14ac:dyDescent="0.2">
      <c r="A23" s="40" t="s">
        <v>125</v>
      </c>
      <c r="B23" s="40" t="s">
        <v>119</v>
      </c>
      <c r="C23" s="40" t="s">
        <v>72</v>
      </c>
      <c r="D23" s="40" t="s">
        <v>72</v>
      </c>
      <c r="E23" s="41">
        <v>1</v>
      </c>
      <c r="F23" s="42">
        <v>310</v>
      </c>
      <c r="G23" s="40" t="s">
        <v>73</v>
      </c>
      <c r="H23" s="40" t="s">
        <v>126</v>
      </c>
      <c r="I23" s="40" t="s">
        <v>75</v>
      </c>
    </row>
    <row r="24" spans="1:9" ht="14.25" thickBot="1" x14ac:dyDescent="0.2">
      <c r="A24" s="40" t="s">
        <v>127</v>
      </c>
      <c r="B24" s="40" t="s">
        <v>128</v>
      </c>
      <c r="C24" s="40" t="s">
        <v>72</v>
      </c>
      <c r="D24" s="40" t="s">
        <v>72</v>
      </c>
      <c r="E24" s="41">
        <v>1</v>
      </c>
      <c r="F24" s="42">
        <v>500</v>
      </c>
      <c r="G24" s="40" t="s">
        <v>73</v>
      </c>
      <c r="H24" s="40" t="s">
        <v>120</v>
      </c>
      <c r="I24" s="40" t="s">
        <v>75</v>
      </c>
    </row>
    <row r="25" spans="1:9" ht="14.25" thickBot="1" x14ac:dyDescent="0.2">
      <c r="A25" s="40" t="s">
        <v>129</v>
      </c>
      <c r="B25" s="40" t="s">
        <v>128</v>
      </c>
      <c r="C25" s="40" t="s">
        <v>72</v>
      </c>
      <c r="D25" s="40" t="s">
        <v>72</v>
      </c>
      <c r="E25" s="41">
        <v>1</v>
      </c>
      <c r="F25" s="42">
        <v>500</v>
      </c>
      <c r="G25" s="40" t="s">
        <v>73</v>
      </c>
      <c r="H25" s="40" t="s">
        <v>120</v>
      </c>
      <c r="I25" s="40" t="s">
        <v>75</v>
      </c>
    </row>
    <row r="26" spans="1:9" ht="14.25" thickBot="1" x14ac:dyDescent="0.2">
      <c r="A26" s="40" t="s">
        <v>130</v>
      </c>
      <c r="B26" s="40" t="s">
        <v>131</v>
      </c>
      <c r="C26" s="40" t="s">
        <v>132</v>
      </c>
      <c r="D26" s="40" t="s">
        <v>72</v>
      </c>
      <c r="E26" s="41">
        <v>1</v>
      </c>
      <c r="F26" s="42">
        <v>3000</v>
      </c>
      <c r="G26" s="40" t="s">
        <v>73</v>
      </c>
      <c r="H26" s="40" t="s">
        <v>133</v>
      </c>
      <c r="I26" s="40" t="s">
        <v>75</v>
      </c>
    </row>
    <row r="27" spans="1:9" ht="14.25" thickBot="1" x14ac:dyDescent="0.2">
      <c r="A27" s="40" t="s">
        <v>134</v>
      </c>
      <c r="B27" s="40" t="s">
        <v>119</v>
      </c>
      <c r="C27" s="40" t="s">
        <v>72</v>
      </c>
      <c r="D27" s="40" t="s">
        <v>72</v>
      </c>
      <c r="E27" s="41">
        <v>1</v>
      </c>
      <c r="F27" s="42">
        <v>310</v>
      </c>
      <c r="G27" s="40" t="s">
        <v>73</v>
      </c>
      <c r="H27" s="40" t="s">
        <v>120</v>
      </c>
      <c r="I27" s="40" t="s">
        <v>75</v>
      </c>
    </row>
    <row r="28" spans="1:9" ht="14.25" thickBot="1" x14ac:dyDescent="0.2">
      <c r="A28" s="40" t="s">
        <v>135</v>
      </c>
      <c r="B28" s="40" t="s">
        <v>119</v>
      </c>
      <c r="C28" s="40" t="s">
        <v>72</v>
      </c>
      <c r="D28" s="40" t="s">
        <v>72</v>
      </c>
      <c r="E28" s="41">
        <v>1</v>
      </c>
      <c r="F28" s="42">
        <v>310</v>
      </c>
      <c r="G28" s="40" t="s">
        <v>73</v>
      </c>
      <c r="H28" s="40" t="s">
        <v>120</v>
      </c>
      <c r="I28" s="40" t="s">
        <v>75</v>
      </c>
    </row>
    <row r="29" spans="1:9" ht="14.25" thickBot="1" x14ac:dyDescent="0.2">
      <c r="A29" s="40" t="s">
        <v>136</v>
      </c>
      <c r="B29" s="40" t="s">
        <v>119</v>
      </c>
      <c r="C29" s="40" t="s">
        <v>72</v>
      </c>
      <c r="D29" s="40" t="s">
        <v>72</v>
      </c>
      <c r="E29" s="41">
        <v>1</v>
      </c>
      <c r="F29" s="42">
        <v>310</v>
      </c>
      <c r="G29" s="40" t="s">
        <v>73</v>
      </c>
      <c r="H29" s="40" t="s">
        <v>120</v>
      </c>
      <c r="I29" s="40" t="s">
        <v>75</v>
      </c>
    </row>
    <row r="30" spans="1:9" ht="14.25" thickBot="1" x14ac:dyDescent="0.2">
      <c r="A30" s="40" t="s">
        <v>137</v>
      </c>
      <c r="B30" s="40" t="s">
        <v>119</v>
      </c>
      <c r="C30" s="40" t="s">
        <v>72</v>
      </c>
      <c r="D30" s="40" t="s">
        <v>72</v>
      </c>
      <c r="E30" s="41">
        <v>1</v>
      </c>
      <c r="F30" s="42">
        <v>380</v>
      </c>
      <c r="G30" s="40" t="s">
        <v>73</v>
      </c>
      <c r="H30" s="40" t="s">
        <v>133</v>
      </c>
      <c r="I30" s="40" t="s">
        <v>75</v>
      </c>
    </row>
    <row r="31" spans="1:9" ht="14.25" thickBot="1" x14ac:dyDescent="0.2">
      <c r="A31" s="40" t="s">
        <v>138</v>
      </c>
      <c r="B31" s="40" t="s">
        <v>139</v>
      </c>
      <c r="C31" s="40" t="s">
        <v>72</v>
      </c>
      <c r="D31" s="40" t="s">
        <v>72</v>
      </c>
      <c r="E31" s="41">
        <v>1</v>
      </c>
      <c r="F31" s="42">
        <v>850</v>
      </c>
      <c r="G31" s="40" t="s">
        <v>85</v>
      </c>
      <c r="H31" s="40" t="s">
        <v>124</v>
      </c>
      <c r="I31" s="40" t="s">
        <v>75</v>
      </c>
    </row>
    <row r="32" spans="1:9" ht="14.25" thickBot="1" x14ac:dyDescent="0.2">
      <c r="A32" s="40" t="s">
        <v>140</v>
      </c>
      <c r="B32" s="40" t="s">
        <v>139</v>
      </c>
      <c r="C32" s="40" t="s">
        <v>72</v>
      </c>
      <c r="D32" s="40" t="s">
        <v>72</v>
      </c>
      <c r="E32" s="41">
        <v>1</v>
      </c>
      <c r="F32" s="42">
        <v>850</v>
      </c>
      <c r="G32" s="40" t="s">
        <v>85</v>
      </c>
      <c r="H32" s="40" t="s">
        <v>124</v>
      </c>
      <c r="I32" s="40" t="s">
        <v>75</v>
      </c>
    </row>
    <row r="33" spans="1:9" ht="14.25" thickBot="1" x14ac:dyDescent="0.2">
      <c r="A33" s="40" t="s">
        <v>141</v>
      </c>
      <c r="B33" s="40" t="s">
        <v>142</v>
      </c>
      <c r="C33" s="40" t="s">
        <v>72</v>
      </c>
      <c r="D33" s="40" t="s">
        <v>72</v>
      </c>
      <c r="E33" s="41">
        <v>1</v>
      </c>
      <c r="F33" s="42">
        <v>1000</v>
      </c>
      <c r="G33" s="40" t="s">
        <v>73</v>
      </c>
      <c r="H33" s="40" t="s">
        <v>133</v>
      </c>
      <c r="I33" s="40" t="s">
        <v>75</v>
      </c>
    </row>
    <row r="34" spans="1:9" ht="14.25" thickBot="1" x14ac:dyDescent="0.2">
      <c r="A34" s="40" t="s">
        <v>143</v>
      </c>
      <c r="B34" s="40" t="s">
        <v>119</v>
      </c>
      <c r="C34" s="40" t="s">
        <v>72</v>
      </c>
      <c r="D34" s="40" t="s">
        <v>72</v>
      </c>
      <c r="E34" s="41">
        <v>1</v>
      </c>
      <c r="F34" s="42">
        <v>310</v>
      </c>
      <c r="G34" s="40" t="s">
        <v>73</v>
      </c>
      <c r="H34" s="40" t="s">
        <v>120</v>
      </c>
      <c r="I34" s="40" t="s">
        <v>75</v>
      </c>
    </row>
    <row r="35" spans="1:9" ht="14.25" thickBot="1" x14ac:dyDescent="0.2">
      <c r="A35" s="40" t="s">
        <v>144</v>
      </c>
      <c r="B35" s="40" t="s">
        <v>70</v>
      </c>
      <c r="C35" s="40" t="s">
        <v>145</v>
      </c>
      <c r="D35" s="40" t="s">
        <v>72</v>
      </c>
      <c r="E35" s="41">
        <v>1</v>
      </c>
      <c r="F35" s="42">
        <v>940</v>
      </c>
      <c r="G35" s="40" t="s">
        <v>73</v>
      </c>
      <c r="H35" s="40" t="s">
        <v>146</v>
      </c>
      <c r="I35" s="40" t="s">
        <v>75</v>
      </c>
    </row>
    <row r="36" spans="1:9" ht="14.25" thickBot="1" x14ac:dyDescent="0.2">
      <c r="A36" s="40" t="s">
        <v>147</v>
      </c>
      <c r="B36" s="40" t="s">
        <v>70</v>
      </c>
      <c r="C36" s="40" t="s">
        <v>145</v>
      </c>
      <c r="D36" s="40" t="s">
        <v>72</v>
      </c>
      <c r="E36" s="41">
        <v>1</v>
      </c>
      <c r="F36" s="42">
        <v>940</v>
      </c>
      <c r="G36" s="40" t="s">
        <v>73</v>
      </c>
      <c r="H36" s="40" t="s">
        <v>146</v>
      </c>
      <c r="I36" s="40" t="s">
        <v>75</v>
      </c>
    </row>
    <row r="37" spans="1:9" ht="14.25" thickBot="1" x14ac:dyDescent="0.2">
      <c r="A37" s="40" t="s">
        <v>148</v>
      </c>
      <c r="B37" s="40" t="s">
        <v>70</v>
      </c>
      <c r="C37" s="40" t="s">
        <v>145</v>
      </c>
      <c r="D37" s="40" t="s">
        <v>72</v>
      </c>
      <c r="E37" s="41">
        <v>1</v>
      </c>
      <c r="F37" s="42">
        <v>940</v>
      </c>
      <c r="G37" s="40" t="s">
        <v>73</v>
      </c>
      <c r="H37" s="40" t="s">
        <v>146</v>
      </c>
      <c r="I37" s="40" t="s">
        <v>75</v>
      </c>
    </row>
    <row r="38" spans="1:9" ht="14.25" thickBot="1" x14ac:dyDescent="0.2">
      <c r="A38" s="40" t="s">
        <v>149</v>
      </c>
      <c r="B38" s="40" t="s">
        <v>150</v>
      </c>
      <c r="C38" s="40" t="s">
        <v>151</v>
      </c>
      <c r="D38" s="40" t="s">
        <v>151</v>
      </c>
      <c r="E38" s="41">
        <v>1</v>
      </c>
      <c r="F38" s="42">
        <v>20147</v>
      </c>
      <c r="G38" s="40" t="s">
        <v>152</v>
      </c>
      <c r="H38" s="40" t="s">
        <v>153</v>
      </c>
      <c r="I38" s="40" t="s">
        <v>75</v>
      </c>
    </row>
    <row r="39" spans="1:9" ht="14.25" thickBot="1" x14ac:dyDescent="0.2">
      <c r="A39" s="40" t="s">
        <v>154</v>
      </c>
      <c r="B39" s="40" t="s">
        <v>155</v>
      </c>
      <c r="C39" s="40" t="s">
        <v>72</v>
      </c>
      <c r="D39" s="40" t="s">
        <v>72</v>
      </c>
      <c r="E39" s="41">
        <v>1</v>
      </c>
      <c r="F39" s="42">
        <v>480</v>
      </c>
      <c r="G39" s="40" t="s">
        <v>73</v>
      </c>
      <c r="H39" s="40" t="s">
        <v>120</v>
      </c>
      <c r="I39" s="40" t="s">
        <v>75</v>
      </c>
    </row>
    <row r="40" spans="1:9" ht="14.25" thickBot="1" x14ac:dyDescent="0.2">
      <c r="A40" s="40" t="s">
        <v>156</v>
      </c>
      <c r="B40" s="40" t="s">
        <v>100</v>
      </c>
      <c r="C40" s="40" t="s">
        <v>101</v>
      </c>
      <c r="D40" s="40" t="s">
        <v>72</v>
      </c>
      <c r="E40" s="41">
        <v>1</v>
      </c>
      <c r="F40" s="42">
        <v>2100</v>
      </c>
      <c r="G40" s="40" t="s">
        <v>90</v>
      </c>
      <c r="H40" s="40" t="s">
        <v>91</v>
      </c>
      <c r="I40" s="40" t="s">
        <v>75</v>
      </c>
    </row>
    <row r="41" spans="1:9" ht="14.25" thickBot="1" x14ac:dyDescent="0.2">
      <c r="A41" s="40" t="s">
        <v>157</v>
      </c>
      <c r="B41" s="40" t="s">
        <v>77</v>
      </c>
      <c r="C41" s="40" t="s">
        <v>78</v>
      </c>
      <c r="D41" s="40" t="s">
        <v>72</v>
      </c>
      <c r="E41" s="41">
        <v>1</v>
      </c>
      <c r="F41" s="42">
        <v>2297</v>
      </c>
      <c r="G41" s="40" t="s">
        <v>79</v>
      </c>
      <c r="H41" s="40" t="s">
        <v>80</v>
      </c>
      <c r="I41" s="40" t="s">
        <v>75</v>
      </c>
    </row>
    <row r="42" spans="1:9" ht="14.25" thickBot="1" x14ac:dyDescent="0.2">
      <c r="A42" s="40" t="s">
        <v>158</v>
      </c>
      <c r="B42" s="40" t="s">
        <v>88</v>
      </c>
      <c r="C42" s="40" t="s">
        <v>89</v>
      </c>
      <c r="D42" s="40" t="s">
        <v>72</v>
      </c>
      <c r="E42" s="41">
        <v>1</v>
      </c>
      <c r="F42" s="42">
        <v>10600</v>
      </c>
      <c r="G42" s="40" t="s">
        <v>90</v>
      </c>
      <c r="H42" s="40" t="s">
        <v>91</v>
      </c>
      <c r="I42" s="40" t="s">
        <v>75</v>
      </c>
    </row>
    <row r="43" spans="1:9" ht="14.25" thickBot="1" x14ac:dyDescent="0.2">
      <c r="A43" s="40" t="s">
        <v>159</v>
      </c>
      <c r="B43" s="40" t="s">
        <v>123</v>
      </c>
      <c r="C43" s="40" t="s">
        <v>72</v>
      </c>
      <c r="D43" s="40" t="s">
        <v>72</v>
      </c>
      <c r="E43" s="41">
        <v>1</v>
      </c>
      <c r="F43" s="42">
        <v>200</v>
      </c>
      <c r="G43" s="40" t="s">
        <v>160</v>
      </c>
      <c r="H43" s="40" t="s">
        <v>133</v>
      </c>
      <c r="I43" s="40" t="s">
        <v>75</v>
      </c>
    </row>
    <row r="44" spans="1:9" ht="14.25" thickBot="1" x14ac:dyDescent="0.2">
      <c r="A44" s="40" t="s">
        <v>161</v>
      </c>
      <c r="B44" s="40" t="s">
        <v>119</v>
      </c>
      <c r="C44" s="40" t="s">
        <v>72</v>
      </c>
      <c r="D44" s="40" t="s">
        <v>72</v>
      </c>
      <c r="E44" s="41">
        <v>1</v>
      </c>
      <c r="F44" s="42">
        <v>310</v>
      </c>
      <c r="G44" s="40" t="s">
        <v>73</v>
      </c>
      <c r="H44" s="40" t="s">
        <v>120</v>
      </c>
      <c r="I44" s="40" t="s">
        <v>75</v>
      </c>
    </row>
    <row r="45" spans="1:9" ht="14.25" thickBot="1" x14ac:dyDescent="0.2">
      <c r="A45" s="40" t="s">
        <v>162</v>
      </c>
      <c r="B45" s="40" t="s">
        <v>142</v>
      </c>
      <c r="C45" s="40" t="s">
        <v>72</v>
      </c>
      <c r="D45" s="40" t="s">
        <v>72</v>
      </c>
      <c r="E45" s="41">
        <v>1</v>
      </c>
      <c r="F45" s="42">
        <v>1000</v>
      </c>
      <c r="G45" s="40" t="s">
        <v>73</v>
      </c>
      <c r="H45" s="40" t="s">
        <v>133</v>
      </c>
      <c r="I45" s="40" t="s">
        <v>75</v>
      </c>
    </row>
    <row r="46" spans="1:9" ht="14.25" thickBot="1" x14ac:dyDescent="0.2">
      <c r="A46" s="40" t="s">
        <v>163</v>
      </c>
      <c r="B46" s="40" t="s">
        <v>119</v>
      </c>
      <c r="C46" s="40" t="s">
        <v>72</v>
      </c>
      <c r="D46" s="40" t="s">
        <v>72</v>
      </c>
      <c r="E46" s="41">
        <v>1</v>
      </c>
      <c r="F46" s="42">
        <v>310</v>
      </c>
      <c r="G46" s="40" t="s">
        <v>73</v>
      </c>
      <c r="H46" s="40" t="s">
        <v>120</v>
      </c>
      <c r="I46" s="40" t="s">
        <v>75</v>
      </c>
    </row>
    <row r="47" spans="1:9" ht="14.25" thickBot="1" x14ac:dyDescent="0.2">
      <c r="A47" s="40" t="s">
        <v>164</v>
      </c>
      <c r="B47" s="40" t="s">
        <v>128</v>
      </c>
      <c r="C47" s="40" t="s">
        <v>72</v>
      </c>
      <c r="D47" s="40" t="s">
        <v>72</v>
      </c>
      <c r="E47" s="41">
        <v>1</v>
      </c>
      <c r="F47" s="42">
        <v>500</v>
      </c>
      <c r="G47" s="40" t="s">
        <v>73</v>
      </c>
      <c r="H47" s="40" t="s">
        <v>120</v>
      </c>
      <c r="I47" s="40" t="s">
        <v>75</v>
      </c>
    </row>
    <row r="48" spans="1:9" ht="14.25" thickBot="1" x14ac:dyDescent="0.2">
      <c r="A48" s="40" t="s">
        <v>165</v>
      </c>
      <c r="B48" s="40" t="s">
        <v>166</v>
      </c>
      <c r="C48" s="40" t="s">
        <v>72</v>
      </c>
      <c r="D48" s="40" t="s">
        <v>72</v>
      </c>
      <c r="E48" s="41">
        <v>1</v>
      </c>
      <c r="F48" s="42">
        <v>2500</v>
      </c>
      <c r="G48" s="40" t="s">
        <v>73</v>
      </c>
      <c r="H48" s="40" t="s">
        <v>124</v>
      </c>
      <c r="I48" s="40" t="s">
        <v>75</v>
      </c>
    </row>
    <row r="49" spans="1:9" ht="14.25" thickBot="1" x14ac:dyDescent="0.2">
      <c r="A49" s="40" t="s">
        <v>167</v>
      </c>
      <c r="B49" s="40" t="s">
        <v>142</v>
      </c>
      <c r="C49" s="40" t="s">
        <v>72</v>
      </c>
      <c r="D49" s="40" t="s">
        <v>72</v>
      </c>
      <c r="E49" s="41">
        <v>1</v>
      </c>
      <c r="F49" s="42">
        <v>250</v>
      </c>
      <c r="G49" s="40" t="s">
        <v>73</v>
      </c>
      <c r="H49" s="40" t="s">
        <v>133</v>
      </c>
      <c r="I49" s="40" t="s">
        <v>75</v>
      </c>
    </row>
    <row r="50" spans="1:9" ht="14.25" thickBot="1" x14ac:dyDescent="0.2">
      <c r="A50" s="40" t="s">
        <v>168</v>
      </c>
      <c r="B50" s="40" t="s">
        <v>119</v>
      </c>
      <c r="C50" s="40" t="s">
        <v>72</v>
      </c>
      <c r="D50" s="40" t="s">
        <v>72</v>
      </c>
      <c r="E50" s="41">
        <v>1</v>
      </c>
      <c r="F50" s="42">
        <v>310</v>
      </c>
      <c r="G50" s="40" t="s">
        <v>73</v>
      </c>
      <c r="H50" s="40" t="s">
        <v>120</v>
      </c>
      <c r="I50" s="40" t="s">
        <v>75</v>
      </c>
    </row>
    <row r="51" spans="1:9" ht="14.25" thickBot="1" x14ac:dyDescent="0.2">
      <c r="A51" s="40" t="s">
        <v>169</v>
      </c>
      <c r="B51" s="40" t="s">
        <v>123</v>
      </c>
      <c r="C51" s="40" t="s">
        <v>72</v>
      </c>
      <c r="D51" s="40" t="s">
        <v>72</v>
      </c>
      <c r="E51" s="41">
        <v>1</v>
      </c>
      <c r="F51" s="42">
        <v>150</v>
      </c>
      <c r="G51" s="40" t="s">
        <v>160</v>
      </c>
      <c r="H51" s="40" t="s">
        <v>124</v>
      </c>
      <c r="I51" s="40" t="s">
        <v>75</v>
      </c>
    </row>
    <row r="52" spans="1:9" ht="14.25" thickBot="1" x14ac:dyDescent="0.2">
      <c r="A52" s="40" t="s">
        <v>170</v>
      </c>
      <c r="B52" s="40" t="s">
        <v>142</v>
      </c>
      <c r="C52" s="40" t="s">
        <v>72</v>
      </c>
      <c r="D52" s="40" t="s">
        <v>72</v>
      </c>
      <c r="E52" s="41">
        <v>1</v>
      </c>
      <c r="F52" s="42">
        <v>250</v>
      </c>
      <c r="G52" s="40" t="s">
        <v>73</v>
      </c>
      <c r="H52" s="40" t="s">
        <v>133</v>
      </c>
      <c r="I52" s="40" t="s">
        <v>75</v>
      </c>
    </row>
    <row r="53" spans="1:9" ht="14.25" thickBot="1" x14ac:dyDescent="0.2">
      <c r="A53" s="40" t="s">
        <v>171</v>
      </c>
      <c r="B53" s="40" t="s">
        <v>70</v>
      </c>
      <c r="C53" s="40" t="s">
        <v>71</v>
      </c>
      <c r="D53" s="40" t="s">
        <v>72</v>
      </c>
      <c r="E53" s="41">
        <v>1</v>
      </c>
      <c r="F53" s="42">
        <v>1200</v>
      </c>
      <c r="G53" s="40" t="s">
        <v>73</v>
      </c>
      <c r="H53" s="40" t="s">
        <v>74</v>
      </c>
      <c r="I53" s="40" t="s">
        <v>75</v>
      </c>
    </row>
    <row r="54" spans="1:9" ht="14.25" thickBot="1" x14ac:dyDescent="0.2">
      <c r="A54" s="40" t="s">
        <v>172</v>
      </c>
      <c r="B54" s="40" t="s">
        <v>70</v>
      </c>
      <c r="C54" s="40" t="s">
        <v>71</v>
      </c>
      <c r="D54" s="40" t="s">
        <v>72</v>
      </c>
      <c r="E54" s="41">
        <v>1</v>
      </c>
      <c r="F54" s="42">
        <v>1200</v>
      </c>
      <c r="G54" s="40" t="s">
        <v>73</v>
      </c>
      <c r="H54" s="40" t="s">
        <v>74</v>
      </c>
      <c r="I54" s="40" t="s">
        <v>75</v>
      </c>
    </row>
    <row r="55" spans="1:9" ht="14.25" thickBot="1" x14ac:dyDescent="0.2">
      <c r="A55" s="40" t="s">
        <v>173</v>
      </c>
      <c r="B55" s="40" t="s">
        <v>174</v>
      </c>
      <c r="C55" s="40" t="s">
        <v>175</v>
      </c>
      <c r="D55" s="40" t="s">
        <v>72</v>
      </c>
      <c r="E55" s="41">
        <v>1</v>
      </c>
      <c r="F55" s="42">
        <v>14800</v>
      </c>
      <c r="G55" s="40" t="s">
        <v>73</v>
      </c>
      <c r="H55" s="40" t="s">
        <v>74</v>
      </c>
      <c r="I55" s="40" t="s">
        <v>75</v>
      </c>
    </row>
    <row r="56" spans="1:9" ht="14.25" thickBot="1" x14ac:dyDescent="0.2">
      <c r="A56" s="40" t="s">
        <v>176</v>
      </c>
      <c r="B56" s="40" t="s">
        <v>155</v>
      </c>
      <c r="C56" s="40" t="s">
        <v>72</v>
      </c>
      <c r="D56" s="40" t="s">
        <v>72</v>
      </c>
      <c r="E56" s="41">
        <v>1</v>
      </c>
      <c r="F56" s="42">
        <v>480</v>
      </c>
      <c r="G56" s="40" t="s">
        <v>177</v>
      </c>
      <c r="H56" s="40" t="s">
        <v>120</v>
      </c>
      <c r="I56" s="40" t="s">
        <v>75</v>
      </c>
    </row>
    <row r="57" spans="1:9" ht="14.25" thickBot="1" x14ac:dyDescent="0.2">
      <c r="A57" s="40" t="s">
        <v>178</v>
      </c>
      <c r="B57" s="40" t="s">
        <v>179</v>
      </c>
      <c r="C57" s="40" t="s">
        <v>72</v>
      </c>
      <c r="D57" s="40" t="s">
        <v>72</v>
      </c>
      <c r="E57" s="41">
        <v>1</v>
      </c>
      <c r="F57" s="42">
        <v>150</v>
      </c>
      <c r="G57" s="40" t="s">
        <v>73</v>
      </c>
      <c r="H57" s="40" t="s">
        <v>133</v>
      </c>
      <c r="I57" s="40" t="s">
        <v>75</v>
      </c>
    </row>
    <row r="58" spans="1:9" ht="14.25" thickBot="1" x14ac:dyDescent="0.2">
      <c r="A58" s="40" t="s">
        <v>180</v>
      </c>
      <c r="B58" s="40" t="s">
        <v>119</v>
      </c>
      <c r="C58" s="40" t="s">
        <v>72</v>
      </c>
      <c r="D58" s="40" t="s">
        <v>72</v>
      </c>
      <c r="E58" s="41">
        <v>1</v>
      </c>
      <c r="F58" s="42">
        <v>310</v>
      </c>
      <c r="G58" s="40" t="s">
        <v>73</v>
      </c>
      <c r="H58" s="40" t="s">
        <v>120</v>
      </c>
      <c r="I58" s="40" t="s">
        <v>75</v>
      </c>
    </row>
    <row r="59" spans="1:9" ht="14.25" thickBot="1" x14ac:dyDescent="0.2">
      <c r="A59" s="40" t="s">
        <v>181</v>
      </c>
      <c r="B59" s="40" t="s">
        <v>119</v>
      </c>
      <c r="C59" s="40" t="s">
        <v>72</v>
      </c>
      <c r="D59" s="40" t="s">
        <v>72</v>
      </c>
      <c r="E59" s="41">
        <v>1</v>
      </c>
      <c r="F59" s="42">
        <v>310</v>
      </c>
      <c r="G59" s="40" t="s">
        <v>73</v>
      </c>
      <c r="H59" s="40" t="s">
        <v>120</v>
      </c>
      <c r="I59" s="40" t="s">
        <v>75</v>
      </c>
    </row>
    <row r="60" spans="1:9" ht="14.25" thickBot="1" x14ac:dyDescent="0.2">
      <c r="A60" s="40" t="s">
        <v>182</v>
      </c>
      <c r="B60" s="40" t="s">
        <v>119</v>
      </c>
      <c r="C60" s="40" t="s">
        <v>72</v>
      </c>
      <c r="D60" s="40" t="s">
        <v>72</v>
      </c>
      <c r="E60" s="41">
        <v>1</v>
      </c>
      <c r="F60" s="42">
        <v>310</v>
      </c>
      <c r="G60" s="40" t="s">
        <v>73</v>
      </c>
      <c r="H60" s="40" t="s">
        <v>120</v>
      </c>
      <c r="I60" s="40" t="s">
        <v>75</v>
      </c>
    </row>
    <row r="61" spans="1:9" ht="14.25" thickBot="1" x14ac:dyDescent="0.2">
      <c r="A61" s="40" t="s">
        <v>183</v>
      </c>
      <c r="B61" s="40" t="s">
        <v>119</v>
      </c>
      <c r="C61" s="40" t="s">
        <v>72</v>
      </c>
      <c r="D61" s="40" t="s">
        <v>72</v>
      </c>
      <c r="E61" s="41">
        <v>1</v>
      </c>
      <c r="F61" s="42">
        <v>310</v>
      </c>
      <c r="G61" s="40" t="s">
        <v>73</v>
      </c>
      <c r="H61" s="40" t="s">
        <v>120</v>
      </c>
      <c r="I61" s="40" t="s">
        <v>75</v>
      </c>
    </row>
    <row r="62" spans="1:9" ht="14.25" thickBot="1" x14ac:dyDescent="0.2">
      <c r="A62" s="40" t="s">
        <v>184</v>
      </c>
      <c r="B62" s="40" t="s">
        <v>128</v>
      </c>
      <c r="C62" s="40" t="s">
        <v>72</v>
      </c>
      <c r="D62" s="40" t="s">
        <v>72</v>
      </c>
      <c r="E62" s="41">
        <v>1</v>
      </c>
      <c r="F62" s="42">
        <v>500</v>
      </c>
      <c r="G62" s="40" t="s">
        <v>73</v>
      </c>
      <c r="H62" s="40" t="s">
        <v>120</v>
      </c>
      <c r="I62" s="40" t="s">
        <v>75</v>
      </c>
    </row>
    <row r="63" spans="1:9" ht="14.25" thickBot="1" x14ac:dyDescent="0.2">
      <c r="A63" s="40" t="s">
        <v>185</v>
      </c>
      <c r="B63" s="40" t="s">
        <v>119</v>
      </c>
      <c r="C63" s="40" t="s">
        <v>72</v>
      </c>
      <c r="D63" s="40" t="s">
        <v>72</v>
      </c>
      <c r="E63" s="41">
        <v>1</v>
      </c>
      <c r="F63" s="42">
        <v>310</v>
      </c>
      <c r="G63" s="40" t="s">
        <v>73</v>
      </c>
      <c r="H63" s="40" t="s">
        <v>120</v>
      </c>
      <c r="I63" s="40" t="s">
        <v>75</v>
      </c>
    </row>
    <row r="64" spans="1:9" ht="14.25" thickBot="1" x14ac:dyDescent="0.2">
      <c r="A64" s="40" t="s">
        <v>186</v>
      </c>
      <c r="B64" s="40" t="s">
        <v>119</v>
      </c>
      <c r="C64" s="40" t="s">
        <v>72</v>
      </c>
      <c r="D64" s="40" t="s">
        <v>72</v>
      </c>
      <c r="E64" s="41">
        <v>1</v>
      </c>
      <c r="F64" s="42">
        <v>250</v>
      </c>
      <c r="G64" s="40" t="s">
        <v>73</v>
      </c>
      <c r="H64" s="40" t="s">
        <v>133</v>
      </c>
      <c r="I64" s="40" t="s">
        <v>75</v>
      </c>
    </row>
    <row r="65" spans="1:9" ht="14.25" thickBot="1" x14ac:dyDescent="0.2">
      <c r="A65" s="40" t="s">
        <v>187</v>
      </c>
      <c r="B65" s="40" t="s">
        <v>188</v>
      </c>
      <c r="C65" s="40" t="s">
        <v>189</v>
      </c>
      <c r="D65" s="40" t="s">
        <v>72</v>
      </c>
      <c r="E65" s="41">
        <v>1</v>
      </c>
      <c r="F65" s="42">
        <v>1960</v>
      </c>
      <c r="G65" s="40" t="s">
        <v>73</v>
      </c>
      <c r="H65" s="40" t="s">
        <v>133</v>
      </c>
      <c r="I65" s="40" t="s">
        <v>75</v>
      </c>
    </row>
    <row r="66" spans="1:9" ht="14.25" thickBot="1" x14ac:dyDescent="0.2">
      <c r="A66" s="40" t="s">
        <v>190</v>
      </c>
      <c r="B66" s="40" t="s">
        <v>119</v>
      </c>
      <c r="C66" s="40" t="s">
        <v>72</v>
      </c>
      <c r="D66" s="40" t="s">
        <v>72</v>
      </c>
      <c r="E66" s="41">
        <v>1</v>
      </c>
      <c r="F66" s="42">
        <v>310</v>
      </c>
      <c r="G66" s="40" t="s">
        <v>73</v>
      </c>
      <c r="H66" s="40" t="s">
        <v>126</v>
      </c>
      <c r="I66" s="40" t="s">
        <v>75</v>
      </c>
    </row>
    <row r="67" spans="1:9" ht="14.25" thickBot="1" x14ac:dyDescent="0.2">
      <c r="A67" s="40" t="s">
        <v>191</v>
      </c>
      <c r="B67" s="40" t="s">
        <v>119</v>
      </c>
      <c r="C67" s="40" t="s">
        <v>72</v>
      </c>
      <c r="D67" s="40" t="s">
        <v>72</v>
      </c>
      <c r="E67" s="41">
        <v>1</v>
      </c>
      <c r="F67" s="42">
        <v>310</v>
      </c>
      <c r="G67" s="40" t="s">
        <v>73</v>
      </c>
      <c r="H67" s="40" t="s">
        <v>126</v>
      </c>
      <c r="I67" s="40" t="s">
        <v>75</v>
      </c>
    </row>
    <row r="68" spans="1:9" ht="14.25" thickBot="1" x14ac:dyDescent="0.2">
      <c r="A68" s="40" t="s">
        <v>192</v>
      </c>
      <c r="B68" s="40" t="s">
        <v>119</v>
      </c>
      <c r="C68" s="40" t="s">
        <v>72</v>
      </c>
      <c r="D68" s="40" t="s">
        <v>72</v>
      </c>
      <c r="E68" s="41">
        <v>1</v>
      </c>
      <c r="F68" s="42">
        <v>310</v>
      </c>
      <c r="G68" s="40" t="s">
        <v>73</v>
      </c>
      <c r="H68" s="40" t="s">
        <v>126</v>
      </c>
      <c r="I68" s="40" t="s">
        <v>75</v>
      </c>
    </row>
    <row r="69" spans="1:9" ht="14.25" thickBot="1" x14ac:dyDescent="0.2">
      <c r="A69" s="40" t="s">
        <v>193</v>
      </c>
      <c r="B69" s="40" t="s">
        <v>119</v>
      </c>
      <c r="C69" s="40" t="s">
        <v>72</v>
      </c>
      <c r="D69" s="40" t="s">
        <v>72</v>
      </c>
      <c r="E69" s="41">
        <v>1</v>
      </c>
      <c r="F69" s="42">
        <v>310</v>
      </c>
      <c r="G69" s="40" t="s">
        <v>73</v>
      </c>
      <c r="H69" s="40" t="s">
        <v>126</v>
      </c>
      <c r="I69" s="40" t="s">
        <v>75</v>
      </c>
    </row>
    <row r="70" spans="1:9" ht="14.25" thickBot="1" x14ac:dyDescent="0.2">
      <c r="A70" s="40" t="s">
        <v>194</v>
      </c>
      <c r="B70" s="40" t="s">
        <v>195</v>
      </c>
      <c r="C70" s="40" t="s">
        <v>72</v>
      </c>
      <c r="D70" s="40" t="s">
        <v>72</v>
      </c>
      <c r="E70" s="41">
        <v>1</v>
      </c>
      <c r="F70" s="42">
        <v>2900</v>
      </c>
      <c r="G70" s="40" t="s">
        <v>73</v>
      </c>
      <c r="H70" s="40" t="s">
        <v>133</v>
      </c>
      <c r="I70" s="40" t="s">
        <v>75</v>
      </c>
    </row>
    <row r="71" spans="1:9" ht="14.25" thickBot="1" x14ac:dyDescent="0.2">
      <c r="A71" s="40" t="s">
        <v>196</v>
      </c>
      <c r="B71" s="40" t="s">
        <v>197</v>
      </c>
      <c r="C71" s="40" t="s">
        <v>72</v>
      </c>
      <c r="D71" s="40" t="s">
        <v>72</v>
      </c>
      <c r="E71" s="41">
        <v>1</v>
      </c>
      <c r="F71" s="42">
        <v>1484</v>
      </c>
      <c r="G71" s="40" t="s">
        <v>160</v>
      </c>
      <c r="H71" s="40" t="s">
        <v>198</v>
      </c>
      <c r="I71" s="40" t="s">
        <v>75</v>
      </c>
    </row>
    <row r="72" spans="1:9" ht="14.25" thickBot="1" x14ac:dyDescent="0.2">
      <c r="A72" s="40" t="s">
        <v>199</v>
      </c>
      <c r="B72" s="40" t="s">
        <v>119</v>
      </c>
      <c r="C72" s="40" t="s">
        <v>72</v>
      </c>
      <c r="D72" s="40" t="s">
        <v>72</v>
      </c>
      <c r="E72" s="41">
        <v>1</v>
      </c>
      <c r="F72" s="42">
        <v>310</v>
      </c>
      <c r="G72" s="40" t="s">
        <v>73</v>
      </c>
      <c r="H72" s="40" t="s">
        <v>126</v>
      </c>
      <c r="I72" s="40" t="s">
        <v>75</v>
      </c>
    </row>
    <row r="73" spans="1:9" ht="14.25" thickBot="1" x14ac:dyDescent="0.2">
      <c r="A73" s="40" t="s">
        <v>200</v>
      </c>
      <c r="B73" s="40" t="s">
        <v>119</v>
      </c>
      <c r="C73" s="40" t="s">
        <v>72</v>
      </c>
      <c r="D73" s="40" t="s">
        <v>72</v>
      </c>
      <c r="E73" s="41">
        <v>1</v>
      </c>
      <c r="F73" s="42">
        <v>250</v>
      </c>
      <c r="G73" s="40" t="s">
        <v>73</v>
      </c>
      <c r="H73" s="40" t="s">
        <v>126</v>
      </c>
      <c r="I73" s="40" t="s">
        <v>75</v>
      </c>
    </row>
    <row r="74" spans="1:9" ht="14.25" thickBot="1" x14ac:dyDescent="0.2">
      <c r="A74" s="40" t="s">
        <v>201</v>
      </c>
      <c r="B74" s="40" t="s">
        <v>119</v>
      </c>
      <c r="C74" s="40" t="s">
        <v>72</v>
      </c>
      <c r="D74" s="40" t="s">
        <v>72</v>
      </c>
      <c r="E74" s="41">
        <v>1</v>
      </c>
      <c r="F74" s="42">
        <v>310</v>
      </c>
      <c r="G74" s="40" t="s">
        <v>73</v>
      </c>
      <c r="H74" s="40" t="s">
        <v>126</v>
      </c>
      <c r="I74" s="40" t="s">
        <v>75</v>
      </c>
    </row>
    <row r="75" spans="1:9" ht="14.25" thickBot="1" x14ac:dyDescent="0.2">
      <c r="A75" s="40" t="s">
        <v>202</v>
      </c>
      <c r="B75" s="40" t="s">
        <v>119</v>
      </c>
      <c r="C75" s="40" t="s">
        <v>72</v>
      </c>
      <c r="D75" s="40" t="s">
        <v>72</v>
      </c>
      <c r="E75" s="41">
        <v>1</v>
      </c>
      <c r="F75" s="42">
        <v>310</v>
      </c>
      <c r="G75" s="40" t="s">
        <v>73</v>
      </c>
      <c r="H75" s="40" t="s">
        <v>126</v>
      </c>
      <c r="I75" s="40" t="s">
        <v>75</v>
      </c>
    </row>
    <row r="76" spans="1:9" ht="14.25" thickBot="1" x14ac:dyDescent="0.2">
      <c r="A76" s="40" t="s">
        <v>203</v>
      </c>
      <c r="B76" s="40" t="s">
        <v>119</v>
      </c>
      <c r="C76" s="40" t="s">
        <v>72</v>
      </c>
      <c r="D76" s="40" t="s">
        <v>72</v>
      </c>
      <c r="E76" s="41">
        <v>1</v>
      </c>
      <c r="F76" s="42">
        <v>310</v>
      </c>
      <c r="G76" s="40" t="s">
        <v>73</v>
      </c>
      <c r="H76" s="40" t="s">
        <v>126</v>
      </c>
      <c r="I76" s="40" t="s">
        <v>75</v>
      </c>
    </row>
    <row r="77" spans="1:9" ht="14.25" thickBot="1" x14ac:dyDescent="0.2">
      <c r="A77" s="40" t="s">
        <v>204</v>
      </c>
      <c r="B77" s="40" t="s">
        <v>119</v>
      </c>
      <c r="C77" s="40" t="s">
        <v>72</v>
      </c>
      <c r="D77" s="40" t="s">
        <v>72</v>
      </c>
      <c r="E77" s="41">
        <v>1</v>
      </c>
      <c r="F77" s="42">
        <v>310</v>
      </c>
      <c r="G77" s="40" t="s">
        <v>73</v>
      </c>
      <c r="H77" s="40" t="s">
        <v>126</v>
      </c>
      <c r="I77" s="40" t="s">
        <v>75</v>
      </c>
    </row>
    <row r="78" spans="1:9" ht="14.25" thickBot="1" x14ac:dyDescent="0.2">
      <c r="A78" s="40" t="s">
        <v>205</v>
      </c>
      <c r="B78" s="40" t="s">
        <v>119</v>
      </c>
      <c r="C78" s="40" t="s">
        <v>72</v>
      </c>
      <c r="D78" s="40" t="s">
        <v>72</v>
      </c>
      <c r="E78" s="41">
        <v>1</v>
      </c>
      <c r="F78" s="42">
        <v>310</v>
      </c>
      <c r="G78" s="40" t="s">
        <v>73</v>
      </c>
      <c r="H78" s="40" t="s">
        <v>126</v>
      </c>
      <c r="I78" s="40" t="s">
        <v>75</v>
      </c>
    </row>
    <row r="79" spans="1:9" ht="14.25" thickBot="1" x14ac:dyDescent="0.2">
      <c r="A79" s="40" t="s">
        <v>206</v>
      </c>
      <c r="B79" s="40" t="s">
        <v>119</v>
      </c>
      <c r="C79" s="40" t="s">
        <v>72</v>
      </c>
      <c r="D79" s="40" t="s">
        <v>72</v>
      </c>
      <c r="E79" s="41">
        <v>1</v>
      </c>
      <c r="F79" s="42">
        <v>310</v>
      </c>
      <c r="G79" s="40" t="s">
        <v>73</v>
      </c>
      <c r="H79" s="40" t="s">
        <v>126</v>
      </c>
      <c r="I79" s="40" t="s">
        <v>75</v>
      </c>
    </row>
    <row r="80" spans="1:9" ht="14.25" thickBot="1" x14ac:dyDescent="0.2">
      <c r="A80" s="40" t="s">
        <v>207</v>
      </c>
      <c r="B80" s="40" t="s">
        <v>119</v>
      </c>
      <c r="C80" s="40" t="s">
        <v>72</v>
      </c>
      <c r="D80" s="40" t="s">
        <v>72</v>
      </c>
      <c r="E80" s="41">
        <v>1</v>
      </c>
      <c r="F80" s="42">
        <v>310</v>
      </c>
      <c r="G80" s="40" t="s">
        <v>73</v>
      </c>
      <c r="H80" s="40" t="s">
        <v>126</v>
      </c>
      <c r="I80" s="40" t="s">
        <v>75</v>
      </c>
    </row>
    <row r="81" spans="1:9" ht="14.25" thickBot="1" x14ac:dyDescent="0.2">
      <c r="A81" s="40" t="s">
        <v>208</v>
      </c>
      <c r="B81" s="40" t="s">
        <v>119</v>
      </c>
      <c r="C81" s="40" t="s">
        <v>72</v>
      </c>
      <c r="D81" s="40" t="s">
        <v>72</v>
      </c>
      <c r="E81" s="41">
        <v>1</v>
      </c>
      <c r="F81" s="42">
        <v>310</v>
      </c>
      <c r="G81" s="40" t="s">
        <v>73</v>
      </c>
      <c r="H81" s="40" t="s">
        <v>126</v>
      </c>
      <c r="I81" s="40" t="s">
        <v>75</v>
      </c>
    </row>
    <row r="82" spans="1:9" ht="14.25" thickBot="1" x14ac:dyDescent="0.2">
      <c r="A82" s="40" t="s">
        <v>209</v>
      </c>
      <c r="B82" s="40" t="s">
        <v>119</v>
      </c>
      <c r="C82" s="40" t="s">
        <v>72</v>
      </c>
      <c r="D82" s="40" t="s">
        <v>72</v>
      </c>
      <c r="E82" s="41">
        <v>1</v>
      </c>
      <c r="F82" s="42">
        <v>310</v>
      </c>
      <c r="G82" s="40" t="s">
        <v>73</v>
      </c>
      <c r="H82" s="40" t="s">
        <v>126</v>
      </c>
      <c r="I82" s="40" t="s">
        <v>75</v>
      </c>
    </row>
    <row r="83" spans="1:9" ht="14.25" thickBot="1" x14ac:dyDescent="0.2">
      <c r="A83" s="40" t="s">
        <v>210</v>
      </c>
      <c r="B83" s="40" t="s">
        <v>119</v>
      </c>
      <c r="C83" s="40" t="s">
        <v>72</v>
      </c>
      <c r="D83" s="40" t="s">
        <v>72</v>
      </c>
      <c r="E83" s="41">
        <v>1</v>
      </c>
      <c r="F83" s="42">
        <v>310</v>
      </c>
      <c r="G83" s="40" t="s">
        <v>73</v>
      </c>
      <c r="H83" s="40" t="s">
        <v>126</v>
      </c>
      <c r="I83" s="40" t="s">
        <v>75</v>
      </c>
    </row>
    <row r="84" spans="1:9" ht="14.25" thickBot="1" x14ac:dyDescent="0.2">
      <c r="A84" s="40" t="s">
        <v>211</v>
      </c>
      <c r="B84" s="40" t="s">
        <v>119</v>
      </c>
      <c r="C84" s="40" t="s">
        <v>72</v>
      </c>
      <c r="D84" s="40" t="s">
        <v>72</v>
      </c>
      <c r="E84" s="41">
        <v>1</v>
      </c>
      <c r="F84" s="42">
        <v>310</v>
      </c>
      <c r="G84" s="40" t="s">
        <v>73</v>
      </c>
      <c r="H84" s="40" t="s">
        <v>126</v>
      </c>
      <c r="I84" s="40" t="s">
        <v>75</v>
      </c>
    </row>
    <row r="85" spans="1:9" ht="14.25" thickBot="1" x14ac:dyDescent="0.2">
      <c r="A85" s="40" t="s">
        <v>212</v>
      </c>
      <c r="B85" s="40" t="s">
        <v>119</v>
      </c>
      <c r="C85" s="40" t="s">
        <v>72</v>
      </c>
      <c r="D85" s="40" t="s">
        <v>72</v>
      </c>
      <c r="E85" s="41">
        <v>1</v>
      </c>
      <c r="F85" s="42">
        <v>310</v>
      </c>
      <c r="G85" s="40" t="s">
        <v>73</v>
      </c>
      <c r="H85" s="40" t="s">
        <v>126</v>
      </c>
      <c r="I85" s="40" t="s">
        <v>75</v>
      </c>
    </row>
    <row r="86" spans="1:9" ht="14.25" thickBot="1" x14ac:dyDescent="0.2">
      <c r="A86" s="40" t="s">
        <v>213</v>
      </c>
      <c r="B86" s="40" t="s">
        <v>119</v>
      </c>
      <c r="C86" s="40" t="s">
        <v>72</v>
      </c>
      <c r="D86" s="40" t="s">
        <v>72</v>
      </c>
      <c r="E86" s="41">
        <v>1</v>
      </c>
      <c r="F86" s="42">
        <v>310</v>
      </c>
      <c r="G86" s="40" t="s">
        <v>73</v>
      </c>
      <c r="H86" s="40" t="s">
        <v>126</v>
      </c>
      <c r="I86" s="40" t="s">
        <v>75</v>
      </c>
    </row>
    <row r="87" spans="1:9" ht="14.25" thickBot="1" x14ac:dyDescent="0.2">
      <c r="A87" s="40" t="s">
        <v>214</v>
      </c>
      <c r="B87" s="40" t="s">
        <v>119</v>
      </c>
      <c r="C87" s="40" t="s">
        <v>72</v>
      </c>
      <c r="D87" s="40" t="s">
        <v>72</v>
      </c>
      <c r="E87" s="41">
        <v>1</v>
      </c>
      <c r="F87" s="42">
        <v>310</v>
      </c>
      <c r="G87" s="40" t="s">
        <v>73</v>
      </c>
      <c r="H87" s="40" t="s">
        <v>120</v>
      </c>
      <c r="I87" s="40" t="s">
        <v>75</v>
      </c>
    </row>
    <row r="88" spans="1:9" ht="14.25" thickBot="1" x14ac:dyDescent="0.2">
      <c r="A88" s="40" t="s">
        <v>215</v>
      </c>
      <c r="B88" s="40" t="s">
        <v>216</v>
      </c>
      <c r="C88" s="40" t="s">
        <v>72</v>
      </c>
      <c r="D88" s="40" t="s">
        <v>72</v>
      </c>
      <c r="E88" s="41">
        <v>9</v>
      </c>
      <c r="F88" s="42">
        <v>13500</v>
      </c>
      <c r="G88" s="40" t="s">
        <v>79</v>
      </c>
      <c r="H88" s="40" t="s">
        <v>113</v>
      </c>
      <c r="I88" s="40" t="s">
        <v>75</v>
      </c>
    </row>
    <row r="89" spans="1:9" ht="14.25" thickBot="1" x14ac:dyDescent="0.2">
      <c r="A89" s="40" t="s">
        <v>2</v>
      </c>
      <c r="B89" s="40"/>
      <c r="C89" s="40"/>
      <c r="D89" s="40"/>
      <c r="E89" s="41">
        <f>SUM(E6:E88)</f>
        <v>91</v>
      </c>
      <c r="F89" s="42">
        <f>SUM(F6:F88)</f>
        <v>440972.78</v>
      </c>
      <c r="G89" s="40"/>
      <c r="H89" s="40"/>
      <c r="I89" s="40"/>
    </row>
  </sheetData>
  <sheetProtection password="C59D" sheet="1" objects="1" scenarios="1"/>
  <mergeCells count="2">
    <mergeCell ref="A1:H1"/>
    <mergeCell ref="A3:H3"/>
  </mergeCells>
  <phoneticPr fontId="1" type="noConversion"/>
  <printOptions horizontalCentered="1"/>
  <pageMargins left="0.74803149606299213" right="0.74803149606299213" top="0.98425196850393704" bottom="0.98425196850393704" header="0.51181102362204722" footer="0.51181102362204722"/>
  <pageSetup paperSize="9"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6"/>
  <sheetViews>
    <sheetView zoomScale="130" zoomScaleNormal="130" workbookViewId="0">
      <pane xSplit="1" ySplit="5" topLeftCell="B6" activePane="bottomRight" state="frozen"/>
      <selection pane="topRight"/>
      <selection pane="bottomLeft"/>
      <selection pane="bottomRight" activeCell="A2" sqref="A2:L2"/>
    </sheetView>
  </sheetViews>
  <sheetFormatPr defaultRowHeight="13.5" x14ac:dyDescent="0.15"/>
  <cols>
    <col min="1" max="1" width="5.625" style="3" customWidth="1"/>
    <col min="2" max="2" width="8.875" style="3" customWidth="1"/>
    <col min="3" max="3" width="14.75" style="3" customWidth="1"/>
    <col min="4" max="4" width="19.625" style="3" customWidth="1"/>
    <col min="5" max="5" width="10.25" style="4" customWidth="1"/>
    <col min="6" max="6" width="8.5" style="3" customWidth="1"/>
    <col min="7" max="7" width="10.5" style="5" customWidth="1"/>
    <col min="8" max="8" width="6" style="3" customWidth="1"/>
    <col min="9" max="9" width="12.25" style="3" customWidth="1"/>
    <col min="10" max="10" width="17.75" style="6" customWidth="1"/>
    <col min="11" max="11" width="10.375" style="7" customWidth="1"/>
    <col min="12" max="12" width="8.375" style="6" customWidth="1"/>
    <col min="13" max="16384" width="9" style="6"/>
  </cols>
  <sheetData>
    <row r="1" spans="1:12" ht="20.25" customHeight="1" x14ac:dyDescent="0.15">
      <c r="A1" s="44" t="s">
        <v>12</v>
      </c>
      <c r="B1" s="44"/>
      <c r="C1" s="44"/>
    </row>
    <row r="2" spans="1:12" ht="32.25" customHeight="1" x14ac:dyDescent="0.15">
      <c r="A2" s="45" t="s">
        <v>13</v>
      </c>
      <c r="B2" s="45"/>
      <c r="C2" s="45"/>
      <c r="D2" s="45"/>
      <c r="E2" s="45"/>
      <c r="F2" s="45"/>
      <c r="G2" s="45"/>
      <c r="H2" s="45"/>
      <c r="I2" s="45"/>
      <c r="J2" s="45"/>
      <c r="K2" s="45"/>
      <c r="L2" s="45"/>
    </row>
    <row r="4" spans="1:12" s="1" customFormat="1" ht="22.5" customHeight="1" x14ac:dyDescent="0.15">
      <c r="A4" s="46" t="s">
        <v>14</v>
      </c>
      <c r="B4" s="46"/>
      <c r="C4" s="47"/>
      <c r="D4" s="47"/>
      <c r="E4" s="47"/>
      <c r="F4" s="8"/>
      <c r="H4" s="9"/>
      <c r="I4" s="9"/>
      <c r="J4" s="9"/>
      <c r="K4" s="48" t="s">
        <v>15</v>
      </c>
      <c r="L4" s="48"/>
    </row>
    <row r="5" spans="1:12" s="2" customFormat="1" ht="27" customHeight="1" x14ac:dyDescent="0.15">
      <c r="A5" s="10" t="s">
        <v>16</v>
      </c>
      <c r="B5" s="10" t="s">
        <v>3</v>
      </c>
      <c r="C5" s="10" t="s">
        <v>4</v>
      </c>
      <c r="D5" s="10" t="s">
        <v>17</v>
      </c>
      <c r="E5" s="11" t="s">
        <v>18</v>
      </c>
      <c r="F5" s="10" t="s">
        <v>19</v>
      </c>
      <c r="G5" s="12" t="s">
        <v>20</v>
      </c>
      <c r="H5" s="10" t="s">
        <v>21</v>
      </c>
      <c r="I5" s="10" t="s">
        <v>22</v>
      </c>
      <c r="J5" s="10" t="s">
        <v>23</v>
      </c>
      <c r="K5" s="12" t="s">
        <v>24</v>
      </c>
      <c r="L5" s="12" t="s">
        <v>11</v>
      </c>
    </row>
    <row r="6" spans="1:12" s="1" customFormat="1" ht="15.95" customHeight="1" x14ac:dyDescent="0.15">
      <c r="A6" s="52" t="s">
        <v>25</v>
      </c>
      <c r="B6" s="53"/>
      <c r="C6" s="54"/>
      <c r="D6" s="13" t="s">
        <v>26</v>
      </c>
      <c r="E6" s="14"/>
      <c r="F6" s="15"/>
      <c r="G6" s="16" t="s">
        <v>10</v>
      </c>
      <c r="H6" s="13" t="s">
        <v>10</v>
      </c>
      <c r="I6" s="13" t="s">
        <v>10</v>
      </c>
      <c r="J6" s="13" t="s">
        <v>10</v>
      </c>
      <c r="K6" s="16" t="s">
        <v>10</v>
      </c>
      <c r="L6" s="16"/>
    </row>
    <row r="7" spans="1:12" s="1" customFormat="1" ht="15.95" customHeight="1" x14ac:dyDescent="0.15">
      <c r="A7" s="49" t="s">
        <v>27</v>
      </c>
      <c r="B7" s="55"/>
      <c r="C7" s="50"/>
      <c r="D7" s="17" t="s">
        <v>26</v>
      </c>
      <c r="E7" s="18"/>
      <c r="F7" s="19" t="s">
        <v>28</v>
      </c>
      <c r="G7" s="20" t="s">
        <v>10</v>
      </c>
      <c r="H7" s="21" t="s">
        <v>10</v>
      </c>
      <c r="I7" s="21" t="s">
        <v>10</v>
      </c>
      <c r="J7" s="21" t="s">
        <v>10</v>
      </c>
      <c r="K7" s="20" t="s">
        <v>10</v>
      </c>
      <c r="L7" s="20"/>
    </row>
    <row r="8" spans="1:12" s="1" customFormat="1" ht="15.95" customHeight="1" x14ac:dyDescent="0.15">
      <c r="A8" s="21">
        <v>1</v>
      </c>
      <c r="B8" s="10" t="s">
        <v>29</v>
      </c>
      <c r="C8" s="21" t="s">
        <v>30</v>
      </c>
      <c r="D8" s="21" t="s">
        <v>31</v>
      </c>
      <c r="E8" s="22">
        <v>1000</v>
      </c>
      <c r="F8" s="15">
        <v>2.3199999999999998E-2</v>
      </c>
      <c r="G8" s="20">
        <v>42524</v>
      </c>
      <c r="H8" s="21" t="s">
        <v>32</v>
      </c>
      <c r="I8" s="21" t="s">
        <v>33</v>
      </c>
      <c r="J8" s="21" t="s">
        <v>34</v>
      </c>
      <c r="K8" s="20">
        <v>42503</v>
      </c>
      <c r="L8" s="20"/>
    </row>
    <row r="9" spans="1:12" s="1" customFormat="1" ht="15.95" customHeight="1" x14ac:dyDescent="0.15">
      <c r="A9" s="21" t="s">
        <v>35</v>
      </c>
      <c r="B9" s="21" t="s">
        <v>35</v>
      </c>
      <c r="C9" s="21" t="s">
        <v>35</v>
      </c>
      <c r="D9" s="21"/>
      <c r="E9" s="22"/>
      <c r="F9" s="15"/>
      <c r="G9" s="20"/>
      <c r="H9" s="21"/>
      <c r="I9" s="21"/>
      <c r="J9" s="21"/>
      <c r="K9" s="20"/>
      <c r="L9" s="20"/>
    </row>
    <row r="10" spans="1:12" s="1" customFormat="1" ht="15.95" customHeight="1" x14ac:dyDescent="0.15">
      <c r="A10" s="49" t="s">
        <v>36</v>
      </c>
      <c r="B10" s="55"/>
      <c r="C10" s="50"/>
      <c r="D10" s="17" t="s">
        <v>26</v>
      </c>
      <c r="E10" s="18"/>
      <c r="F10" s="19" t="s">
        <v>28</v>
      </c>
      <c r="G10" s="20" t="s">
        <v>10</v>
      </c>
      <c r="H10" s="21" t="s">
        <v>10</v>
      </c>
      <c r="I10" s="21" t="s">
        <v>10</v>
      </c>
      <c r="J10" s="21" t="s">
        <v>10</v>
      </c>
      <c r="K10" s="20" t="s">
        <v>10</v>
      </c>
      <c r="L10" s="20"/>
    </row>
    <row r="11" spans="1:12" s="1" customFormat="1" ht="15.95" customHeight="1" x14ac:dyDescent="0.15">
      <c r="A11" s="21">
        <v>1</v>
      </c>
      <c r="B11" s="10" t="s">
        <v>29</v>
      </c>
      <c r="C11" s="21" t="s">
        <v>30</v>
      </c>
      <c r="D11" s="21" t="s">
        <v>31</v>
      </c>
      <c r="E11" s="22">
        <v>6000</v>
      </c>
      <c r="F11" s="15">
        <v>7.8799999999999995E-2</v>
      </c>
      <c r="G11" s="20">
        <v>39967</v>
      </c>
      <c r="H11" s="21" t="s">
        <v>37</v>
      </c>
      <c r="I11" s="21" t="s">
        <v>33</v>
      </c>
      <c r="J11" s="21" t="s">
        <v>34</v>
      </c>
      <c r="K11" s="20">
        <v>39946</v>
      </c>
      <c r="L11" s="20"/>
    </row>
    <row r="12" spans="1:12" s="1" customFormat="1" ht="15.95" customHeight="1" x14ac:dyDescent="0.15">
      <c r="A12" s="21" t="s">
        <v>35</v>
      </c>
      <c r="B12" s="21" t="s">
        <v>35</v>
      </c>
      <c r="C12" s="21" t="s">
        <v>35</v>
      </c>
      <c r="D12" s="21"/>
      <c r="E12" s="22"/>
      <c r="F12" s="15"/>
      <c r="G12" s="20"/>
      <c r="H12" s="21"/>
      <c r="I12" s="21"/>
      <c r="J12" s="21"/>
      <c r="K12" s="20"/>
      <c r="L12" s="20"/>
    </row>
    <row r="13" spans="1:12" s="1" customFormat="1" ht="15.95" customHeight="1" x14ac:dyDescent="0.15">
      <c r="A13" s="49" t="s">
        <v>38</v>
      </c>
      <c r="B13" s="55"/>
      <c r="C13" s="50"/>
      <c r="D13" s="21" t="s">
        <v>10</v>
      </c>
      <c r="E13" s="22"/>
      <c r="F13" s="23" t="s">
        <v>10</v>
      </c>
      <c r="G13" s="20" t="s">
        <v>10</v>
      </c>
      <c r="H13" s="21" t="s">
        <v>10</v>
      </c>
      <c r="I13" s="21" t="s">
        <v>10</v>
      </c>
      <c r="J13" s="21" t="s">
        <v>10</v>
      </c>
      <c r="K13" s="20" t="s">
        <v>10</v>
      </c>
      <c r="L13" s="20"/>
    </row>
    <row r="14" spans="1:12" s="2" customFormat="1" ht="15.95" customHeight="1" x14ac:dyDescent="0.15">
      <c r="A14" s="10">
        <v>1</v>
      </c>
      <c r="B14" s="49" t="s">
        <v>39</v>
      </c>
      <c r="C14" s="50"/>
      <c r="D14" s="10" t="s">
        <v>40</v>
      </c>
      <c r="E14" s="24">
        <f>E15+E16+E17</f>
        <v>10000</v>
      </c>
      <c r="F14" s="15">
        <v>0.85</v>
      </c>
      <c r="G14" s="12">
        <v>40031</v>
      </c>
      <c r="H14" s="10" t="s">
        <v>41</v>
      </c>
      <c r="I14" s="21" t="s">
        <v>10</v>
      </c>
      <c r="J14" s="21" t="s">
        <v>10</v>
      </c>
      <c r="K14" s="20" t="s">
        <v>10</v>
      </c>
      <c r="L14" s="12"/>
    </row>
    <row r="15" spans="1:12" s="1" customFormat="1" ht="15.95" customHeight="1" x14ac:dyDescent="0.15">
      <c r="A15" s="21"/>
      <c r="B15" s="21" t="s">
        <v>10</v>
      </c>
      <c r="C15" s="21" t="s">
        <v>30</v>
      </c>
      <c r="D15" s="21" t="s">
        <v>31</v>
      </c>
      <c r="E15" s="22">
        <v>2000</v>
      </c>
      <c r="F15" s="23" t="s">
        <v>10</v>
      </c>
      <c r="G15" s="20" t="s">
        <v>10</v>
      </c>
      <c r="H15" s="21" t="s">
        <v>10</v>
      </c>
      <c r="I15" s="21" t="s">
        <v>42</v>
      </c>
      <c r="J15" s="21" t="s">
        <v>43</v>
      </c>
      <c r="K15" s="20">
        <v>39909</v>
      </c>
      <c r="L15" s="20"/>
    </row>
    <row r="16" spans="1:12" s="1" customFormat="1" ht="15.95" customHeight="1" x14ac:dyDescent="0.15">
      <c r="A16" s="21"/>
      <c r="B16" s="21" t="s">
        <v>44</v>
      </c>
      <c r="C16" s="21" t="s">
        <v>45</v>
      </c>
      <c r="D16" s="21" t="s">
        <v>46</v>
      </c>
      <c r="E16" s="22">
        <v>5000</v>
      </c>
      <c r="F16" s="23" t="s">
        <v>10</v>
      </c>
      <c r="G16" s="20" t="s">
        <v>10</v>
      </c>
      <c r="H16" s="21" t="s">
        <v>10</v>
      </c>
      <c r="I16" s="21" t="s">
        <v>42</v>
      </c>
      <c r="J16" s="21" t="s">
        <v>43</v>
      </c>
      <c r="K16" s="20">
        <v>39909</v>
      </c>
      <c r="L16" s="20"/>
    </row>
    <row r="17" spans="1:12" s="1" customFormat="1" ht="15.95" customHeight="1" x14ac:dyDescent="0.15">
      <c r="A17" s="21"/>
      <c r="B17" s="21" t="s">
        <v>47</v>
      </c>
      <c r="C17" s="21" t="s">
        <v>48</v>
      </c>
      <c r="D17" s="21" t="s">
        <v>49</v>
      </c>
      <c r="E17" s="22">
        <v>3000</v>
      </c>
      <c r="F17" s="23" t="s">
        <v>10</v>
      </c>
      <c r="G17" s="20" t="s">
        <v>10</v>
      </c>
      <c r="H17" s="21" t="s">
        <v>10</v>
      </c>
      <c r="I17" s="21" t="s">
        <v>42</v>
      </c>
      <c r="J17" s="21" t="s">
        <v>43</v>
      </c>
      <c r="K17" s="20">
        <v>39909</v>
      </c>
      <c r="L17" s="20"/>
    </row>
    <row r="18" spans="1:12" s="2" customFormat="1" ht="15.95" customHeight="1" x14ac:dyDescent="0.15">
      <c r="A18" s="10">
        <v>2</v>
      </c>
      <c r="B18" s="49" t="s">
        <v>50</v>
      </c>
      <c r="C18" s="50"/>
      <c r="D18" s="10" t="s">
        <v>51</v>
      </c>
      <c r="E18" s="24">
        <f>SUM(E19:E23)</f>
        <v>600</v>
      </c>
      <c r="F18" s="15">
        <v>0.7</v>
      </c>
      <c r="G18" s="12">
        <v>34794</v>
      </c>
      <c r="H18" s="10" t="s">
        <v>52</v>
      </c>
      <c r="I18" s="21" t="s">
        <v>10</v>
      </c>
      <c r="J18" s="21" t="s">
        <v>10</v>
      </c>
      <c r="K18" s="20" t="s">
        <v>10</v>
      </c>
      <c r="L18" s="12"/>
    </row>
    <row r="19" spans="1:12" s="2" customFormat="1" ht="15.95" customHeight="1" x14ac:dyDescent="0.15">
      <c r="A19" s="10"/>
      <c r="B19" s="21" t="s">
        <v>10</v>
      </c>
      <c r="C19" s="21" t="s">
        <v>30</v>
      </c>
      <c r="D19" s="21" t="s">
        <v>31</v>
      </c>
      <c r="E19" s="22">
        <v>300</v>
      </c>
      <c r="F19" s="23" t="s">
        <v>10</v>
      </c>
      <c r="G19" s="20">
        <v>34794</v>
      </c>
      <c r="H19" s="21" t="s">
        <v>10</v>
      </c>
      <c r="I19" s="21" t="s">
        <v>42</v>
      </c>
      <c r="J19" s="21" t="s">
        <v>53</v>
      </c>
      <c r="K19" s="20">
        <v>34675</v>
      </c>
      <c r="L19" s="20"/>
    </row>
    <row r="20" spans="1:12" s="2" customFormat="1" ht="15.95" customHeight="1" x14ac:dyDescent="0.15">
      <c r="A20" s="10"/>
      <c r="B20" s="21" t="s">
        <v>54</v>
      </c>
      <c r="C20" s="21" t="s">
        <v>55</v>
      </c>
      <c r="D20" s="21" t="s">
        <v>56</v>
      </c>
      <c r="E20" s="22">
        <v>80</v>
      </c>
      <c r="F20" s="23" t="s">
        <v>10</v>
      </c>
      <c r="G20" s="20">
        <v>34794</v>
      </c>
      <c r="H20" s="21" t="s">
        <v>10</v>
      </c>
      <c r="I20" s="21" t="s">
        <v>42</v>
      </c>
      <c r="J20" s="21" t="s">
        <v>53</v>
      </c>
      <c r="K20" s="20">
        <v>34675</v>
      </c>
      <c r="L20" s="20"/>
    </row>
    <row r="21" spans="1:12" s="2" customFormat="1" ht="15.95" customHeight="1" x14ac:dyDescent="0.15">
      <c r="A21" s="10"/>
      <c r="B21" s="21" t="s">
        <v>57</v>
      </c>
      <c r="C21" s="21" t="s">
        <v>48</v>
      </c>
      <c r="D21" s="21" t="s">
        <v>58</v>
      </c>
      <c r="E21" s="22">
        <v>120</v>
      </c>
      <c r="F21" s="23" t="s">
        <v>10</v>
      </c>
      <c r="G21" s="20">
        <v>34794</v>
      </c>
      <c r="H21" s="21" t="s">
        <v>10</v>
      </c>
      <c r="I21" s="21" t="s">
        <v>42</v>
      </c>
      <c r="J21" s="21" t="s">
        <v>53</v>
      </c>
      <c r="K21" s="20">
        <v>34675</v>
      </c>
      <c r="L21" s="20"/>
    </row>
    <row r="22" spans="1:12" s="2" customFormat="1" ht="15.95" customHeight="1" x14ac:dyDescent="0.15">
      <c r="A22" s="10"/>
      <c r="B22" s="21" t="s">
        <v>59</v>
      </c>
      <c r="C22" s="21" t="s">
        <v>45</v>
      </c>
      <c r="D22" s="21" t="s">
        <v>60</v>
      </c>
      <c r="E22" s="22">
        <v>35</v>
      </c>
      <c r="F22" s="23" t="s">
        <v>10</v>
      </c>
      <c r="G22" s="20">
        <v>34794</v>
      </c>
      <c r="H22" s="21" t="s">
        <v>10</v>
      </c>
      <c r="I22" s="21" t="s">
        <v>42</v>
      </c>
      <c r="J22" s="21" t="s">
        <v>53</v>
      </c>
      <c r="K22" s="20">
        <v>34675</v>
      </c>
      <c r="L22" s="20"/>
    </row>
    <row r="23" spans="1:12" s="2" customFormat="1" ht="15.95" customHeight="1" x14ac:dyDescent="0.15">
      <c r="A23" s="10"/>
      <c r="B23" s="21" t="s">
        <v>61</v>
      </c>
      <c r="C23" s="21" t="s">
        <v>62</v>
      </c>
      <c r="D23" s="21" t="s">
        <v>56</v>
      </c>
      <c r="E23" s="22">
        <v>65</v>
      </c>
      <c r="F23" s="23" t="s">
        <v>10</v>
      </c>
      <c r="G23" s="20">
        <v>42833</v>
      </c>
      <c r="H23" s="21" t="s">
        <v>10</v>
      </c>
      <c r="I23" s="21" t="s">
        <v>33</v>
      </c>
      <c r="J23" s="21" t="s">
        <v>63</v>
      </c>
      <c r="K23" s="20">
        <v>42741</v>
      </c>
      <c r="L23" s="20" t="s">
        <v>64</v>
      </c>
    </row>
    <row r="24" spans="1:12" s="1" customFormat="1" ht="15.95" customHeight="1" x14ac:dyDescent="0.15">
      <c r="A24" s="21" t="s">
        <v>35</v>
      </c>
      <c r="B24" s="21"/>
      <c r="C24" s="21"/>
      <c r="D24" s="21"/>
      <c r="E24" s="22"/>
      <c r="F24" s="23"/>
      <c r="G24" s="20"/>
      <c r="H24" s="21"/>
      <c r="I24" s="21"/>
      <c r="J24" s="21"/>
      <c r="K24" s="20"/>
      <c r="L24" s="20"/>
    </row>
    <row r="25" spans="1:12" s="1" customFormat="1" ht="8.25" customHeight="1" x14ac:dyDescent="0.15">
      <c r="A25" s="8"/>
      <c r="B25" s="8"/>
      <c r="C25" s="8"/>
      <c r="D25" s="8"/>
      <c r="E25" s="25"/>
      <c r="F25" s="8"/>
      <c r="G25" s="26"/>
      <c r="H25" s="8"/>
      <c r="I25" s="8"/>
      <c r="K25" s="27"/>
    </row>
    <row r="26" spans="1:12" s="1" customFormat="1" ht="69.75" customHeight="1" x14ac:dyDescent="0.15">
      <c r="A26" s="51" t="s">
        <v>65</v>
      </c>
      <c r="B26" s="51"/>
      <c r="C26" s="51"/>
      <c r="D26" s="51"/>
      <c r="E26" s="51"/>
      <c r="F26" s="51"/>
      <c r="G26" s="51"/>
      <c r="H26" s="51"/>
      <c r="I26" s="51"/>
      <c r="J26" s="51"/>
      <c r="K26" s="51"/>
    </row>
    <row r="27" spans="1:12" s="1" customFormat="1" ht="12" x14ac:dyDescent="0.15">
      <c r="A27" s="8"/>
      <c r="B27" s="8"/>
      <c r="C27" s="8"/>
      <c r="D27" s="8"/>
      <c r="E27" s="25"/>
      <c r="F27" s="8"/>
      <c r="G27" s="26"/>
      <c r="H27" s="8"/>
      <c r="I27" s="8"/>
      <c r="K27" s="27"/>
    </row>
    <row r="28" spans="1:12" s="1" customFormat="1" ht="12" x14ac:dyDescent="0.15">
      <c r="A28" s="8"/>
      <c r="B28" s="8"/>
      <c r="C28" s="8"/>
      <c r="D28" s="8"/>
      <c r="E28" s="25"/>
      <c r="F28" s="8"/>
      <c r="G28" s="26"/>
      <c r="H28" s="8"/>
      <c r="I28" s="8"/>
      <c r="K28" s="27"/>
    </row>
    <row r="29" spans="1:12" s="1" customFormat="1" ht="12" x14ac:dyDescent="0.15">
      <c r="A29" s="8"/>
      <c r="B29" s="8"/>
      <c r="C29" s="8"/>
      <c r="D29" s="8"/>
      <c r="E29" s="25"/>
      <c r="F29" s="8"/>
      <c r="G29" s="26"/>
      <c r="H29" s="8"/>
      <c r="I29" s="8"/>
      <c r="K29" s="27"/>
    </row>
    <row r="30" spans="1:12" s="1" customFormat="1" ht="12" x14ac:dyDescent="0.15">
      <c r="A30" s="8"/>
      <c r="B30" s="8"/>
      <c r="C30" s="8"/>
      <c r="D30" s="8"/>
      <c r="E30" s="25"/>
      <c r="F30" s="8"/>
      <c r="G30" s="26"/>
      <c r="H30" s="8"/>
      <c r="I30" s="8"/>
      <c r="K30" s="27"/>
    </row>
    <row r="31" spans="1:12" s="1" customFormat="1" ht="12" x14ac:dyDescent="0.15">
      <c r="A31" s="8"/>
      <c r="B31" s="8"/>
      <c r="C31" s="8"/>
      <c r="D31" s="8"/>
      <c r="E31" s="25"/>
      <c r="F31" s="8"/>
      <c r="G31" s="26"/>
      <c r="H31" s="8"/>
      <c r="I31" s="8"/>
      <c r="K31" s="27"/>
    </row>
    <row r="32" spans="1:12" s="1" customFormat="1" ht="12" x14ac:dyDescent="0.15">
      <c r="A32" s="8"/>
      <c r="B32" s="8"/>
      <c r="C32" s="8"/>
      <c r="D32" s="8"/>
      <c r="E32" s="25"/>
      <c r="F32" s="8"/>
      <c r="G32" s="26"/>
      <c r="H32" s="8"/>
      <c r="I32" s="8"/>
      <c r="K32" s="27"/>
    </row>
    <row r="33" spans="1:11" s="1" customFormat="1" ht="12" x14ac:dyDescent="0.15">
      <c r="A33" s="8"/>
      <c r="B33" s="8"/>
      <c r="C33" s="8"/>
      <c r="D33" s="8"/>
      <c r="E33" s="25"/>
      <c r="F33" s="8"/>
      <c r="G33" s="26"/>
      <c r="H33" s="8"/>
      <c r="I33" s="8"/>
      <c r="K33" s="27"/>
    </row>
    <row r="34" spans="1:11" s="1" customFormat="1" ht="12" x14ac:dyDescent="0.15">
      <c r="A34" s="8"/>
      <c r="B34" s="8"/>
      <c r="C34" s="8"/>
      <c r="D34" s="8"/>
      <c r="E34" s="25"/>
      <c r="F34" s="8"/>
      <c r="G34" s="26"/>
      <c r="H34" s="8"/>
      <c r="I34" s="8"/>
      <c r="K34" s="27"/>
    </row>
    <row r="35" spans="1:11" s="1" customFormat="1" ht="12" x14ac:dyDescent="0.15">
      <c r="A35" s="8"/>
      <c r="B35" s="8"/>
      <c r="C35" s="8"/>
      <c r="D35" s="8"/>
      <c r="E35" s="25"/>
      <c r="F35" s="8"/>
      <c r="G35" s="26"/>
      <c r="H35" s="8"/>
      <c r="I35" s="8"/>
      <c r="K35" s="27"/>
    </row>
    <row r="36" spans="1:11" s="1" customFormat="1" ht="12" x14ac:dyDescent="0.15">
      <c r="A36" s="8"/>
      <c r="B36" s="8"/>
      <c r="C36" s="8"/>
      <c r="D36" s="8"/>
      <c r="E36" s="25"/>
      <c r="F36" s="8"/>
      <c r="G36" s="26"/>
      <c r="H36" s="8"/>
      <c r="I36" s="8"/>
      <c r="K36" s="27"/>
    </row>
  </sheetData>
  <mergeCells count="12">
    <mergeCell ref="B18:C18"/>
    <mergeCell ref="A26:K26"/>
    <mergeCell ref="A6:C6"/>
    <mergeCell ref="A7:C7"/>
    <mergeCell ref="A10:C10"/>
    <mergeCell ref="A13:C13"/>
    <mergeCell ref="B14:C14"/>
    <mergeCell ref="A1:C1"/>
    <mergeCell ref="A2:L2"/>
    <mergeCell ref="A4:B4"/>
    <mergeCell ref="C4:E4"/>
    <mergeCell ref="K4:L4"/>
  </mergeCells>
  <phoneticPr fontId="1" type="noConversion"/>
  <pageMargins left="0.51180555555555596" right="0.51180555555555596" top="0.55069444444444404" bottom="0.55069444444444404" header="0.31458333333333299" footer="0.31458333333333299"/>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2</vt:i4>
      </vt:variant>
      <vt:variant>
        <vt:lpstr>命名范围</vt:lpstr>
      </vt:variant>
      <vt:variant>
        <vt:i4>1</vt:i4>
      </vt:variant>
    </vt:vector>
  </HeadingPairs>
  <TitlesOfParts>
    <vt:vector size="3" baseType="lpstr">
      <vt:lpstr>附表03-5附件-明细</vt:lpstr>
      <vt:lpstr>表1填写示例</vt:lpstr>
      <vt:lpstr>表1填写示例!Print_Titles</vt:lpstr>
    </vt:vector>
  </TitlesOfParts>
  <Company>JSJYT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xxzx</dc:creator>
  <cp:lastModifiedBy>Administrator</cp:lastModifiedBy>
  <cp:lastPrinted>2019-07-03T13:30:48Z</cp:lastPrinted>
  <dcterms:created xsi:type="dcterms:W3CDTF">2017-06-05T03:49:00Z</dcterms:created>
  <dcterms:modified xsi:type="dcterms:W3CDTF">2020-11-10T03:40:11Z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2052-11.1.0.8612</vt:lpwstr>
  </property>
</Properties>
</file>